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der Hancıoglu\Desktop\"/>
    </mc:Choice>
  </mc:AlternateContent>
  <bookViews>
    <workbookView xWindow="0" yWindow="0" windowWidth="14370" windowHeight="9600" tabRatio="371"/>
  </bookViews>
  <sheets>
    <sheet name="Sayfa1" sheetId="1" r:id="rId1"/>
    <sheet name="Sayfa2" sheetId="2" r:id="rId2"/>
    <sheet name="Sayfa3" sheetId="3" r:id="rId3"/>
  </sheets>
  <definedNames>
    <definedName name="cellAsamaHarcamaKolon">Sayfa1!#REF!</definedName>
    <definedName name="cellAy">Sayfa1!$D$1</definedName>
    <definedName name="cellFormTip">Sayfa1!$G$3</definedName>
    <definedName name="cellKurum">Sayfa1!$B$1</definedName>
    <definedName name="cellProgramAd">Sayfa1!$A$2</definedName>
    <definedName name="cellSeviye">Sayfa1!$C$1</definedName>
    <definedName name="cellYil">Sayfa1!$A$1</definedName>
    <definedName name="_xlnm.Print_Titles" localSheetId="0">Sayfa1!$20:$22</definedName>
  </definedNames>
  <calcPr calcId="162913"/>
</workbook>
</file>

<file path=xl/calcChain.xml><?xml version="1.0" encoding="utf-8"?>
<calcChain xmlns="http://schemas.openxmlformats.org/spreadsheetml/2006/main">
  <c r="B21" i="1" l="1"/>
  <c r="A16" i="1"/>
  <c r="A19" i="1" l="1"/>
  <c r="A18" i="1"/>
</calcChain>
</file>

<file path=xl/sharedStrings.xml><?xml version="1.0" encoding="utf-8"?>
<sst xmlns="http://schemas.openxmlformats.org/spreadsheetml/2006/main" count="666" uniqueCount="211">
  <si>
    <t>ÖDENEK CETVELİ</t>
  </si>
  <si>
    <t>Açıklama</t>
  </si>
  <si>
    <t>İZMİR YÜKSEK TEKNOLOJİ ENSTİTÜSÜ</t>
  </si>
  <si>
    <t>IV</t>
  </si>
  <si>
    <t>Haziran</t>
  </si>
  <si>
    <t>56- ARAŞTIRMA, GELİŞTİRME VE YENİLİK PROGRAMI</t>
  </si>
  <si>
    <t>210- ARAŞTIRMA ALTYAPILARI ALT PROGRAMI</t>
  </si>
  <si>
    <t>Yükseköğretim Kurumları Araştırma Altyapısı Kurulması ve Geliştirilmesi</t>
  </si>
  <si>
    <t>Kütle Spektrometre Merkezi</t>
  </si>
  <si>
    <t>430.1-ÖZEL KALEM (REKTÖRLÜK)</t>
  </si>
  <si>
    <t>F.02-Özel Bütçeli İdareler</t>
  </si>
  <si>
    <t>E.06.01.20.04-Laboratuar Cihazı Alımları</t>
  </si>
  <si>
    <t>E.06.01.60.01-Basılı Yayın Alımları ve Yapımları</t>
  </si>
  <si>
    <t>Tümleşik Araştırma Merkezi Makine Teçhizat Alımı</t>
  </si>
  <si>
    <t>178- YÜKSEKÖĞRETİMDE BİLİMSEL ARAŞTIRMA VE GELİŞTİRME ALT PROGRAMI</t>
  </si>
  <si>
    <t>Yükseköğretim Kurumlarının Bilimsel Araştırma Projeleri</t>
  </si>
  <si>
    <t>Rektörlük Bilimsel Araştırma Projeleri</t>
  </si>
  <si>
    <t>E.03.02.10.01-Kırtasiye Alımları</t>
  </si>
  <si>
    <t>E.03.02.60.01-Laboratuvar Malzemesi ile Kimyevi ve Temrinlik Malzeme Alımları</t>
  </si>
  <si>
    <t>E.03.02.60.04-Canlı Hayvan Alım, Bakım ve Diğer Giderleri</t>
  </si>
  <si>
    <t>E.03.03.10.01-Yurtiçi Geçici Görev Yollukları</t>
  </si>
  <si>
    <t>E.03.07.10.01-Büro ve İşyeri Mal ve Malzeme Alımları</t>
  </si>
  <si>
    <t>E.03.07.10.90-Diğer Dayanıklı Mal ve Malzeme Alımları</t>
  </si>
  <si>
    <t>F.13-Yükseköğretim Öz Gelirleri</t>
  </si>
  <si>
    <t>E.03.07.10.02-Büro ve İşyeri Makine ve Techizat Alımları</t>
  </si>
  <si>
    <t>E.03.07.10.04-Yangından Korunma Malzemeleri Alımları</t>
  </si>
  <si>
    <t>62- YÜKSEKÖĞRETİM PROGRAMI</t>
  </si>
  <si>
    <t>240- ÖĞRETİM ELEMANLARINA SAĞLANAN BURS VE DESTEKLER ALT PROGRAMI</t>
  </si>
  <si>
    <t xml:space="preserve">Araştırma Görevlileri Yurtdışı Araştırma Bursu Hizmetleri </t>
  </si>
  <si>
    <t>E.05.04.10.02-Yurtdışı Burslar</t>
  </si>
  <si>
    <t>E.05.04.90.90-Sınıflandırmaya Girmeyen Hane Halkı ve İşletmelere Yapılan Diğer Transferler</t>
  </si>
  <si>
    <t>Öğretim Üyesi Yetiştirme Programı ve Yurtdışı Destek Hizmetleri</t>
  </si>
  <si>
    <t>E.03.02.90.90-Diğer Tüketim Mal ve Malzemesi Alımları</t>
  </si>
  <si>
    <t>E.03.05.10.07-İş Sağlığı ve Güvenliği Hizmeti Alım Giderleri</t>
  </si>
  <si>
    <t>E.03.05.90.90-Sınıflandırmaya Girmeyen Diğer Hizmet Alımları</t>
  </si>
  <si>
    <t>239- ÖN LİSANS EĞİTİMİ, LİSANS EĞİTİMİ VE LİSANSÜSTÜ EĞİTİM ALT PROGRAMI</t>
  </si>
  <si>
    <t xml:space="preserve">Doktora Öğrencilerine Yönelik Burs Hizmetleri </t>
  </si>
  <si>
    <t>E.05.04.10.01-Yurtiçi Burslar ve Harçlıklar</t>
  </si>
  <si>
    <t>Doktora ve Tıpta Uzmanlık Eğitimi</t>
  </si>
  <si>
    <t>430.12-LİSANSÜSTÜ EĞİTİM ENSTİTÜSÜ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</si>
  <si>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</si>
  <si>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</si>
  <si>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</si>
  <si>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</si>
  <si>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</si>
  <si>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E.01.01.50.01-Ek Çalışma Karşılıkları</t>
  </si>
  <si>
    <t>E.01.01.50.03-Ek Ders Ücretleri</t>
  </si>
  <si>
    <t>E.01.04.10.05-Ders Ücreti Karşılığında Görevlendirilenlerin Ücretleri</t>
  </si>
  <si>
    <t>E.02.01.10.01-Sosyal Güvenlik Primi Ödemeleri</t>
  </si>
  <si>
    <t>E.02.01.10.02-Sağlık Primi Ödemeleri</t>
  </si>
  <si>
    <t>E.02.04.10.01-Sosyal Güvenlik Primi Ödemeleri</t>
  </si>
  <si>
    <t>E.03.02.20.02-Temizlik Malzemesi Alımları</t>
  </si>
  <si>
    <t>E.03.07.30.02-Makine Teçhizat Bakım ve Onarım Giderleri</t>
  </si>
  <si>
    <t xml:space="preserve">Lisans Öğrencilerine Yönelik Burs Hizmetleri </t>
  </si>
  <si>
    <t>Yükseköğretim Kurumları Bilgi ve Kültürel Kaynaklar ile Sportif Altyapının Geliştirilmesi Hizmetleri</t>
  </si>
  <si>
    <t>Yayın Alımı</t>
  </si>
  <si>
    <t>430.5-KÜTÜPHANE VE DOKÜMANTASYON DAİRE BAŞKANLIĞI</t>
  </si>
  <si>
    <t>E.06.01.60.03-Elektronik Ortamda Yayın Alımları ve Yapımları</t>
  </si>
  <si>
    <t>E.06.01.60.90-Diğer Yayın Alımları ve Yapımları</t>
  </si>
  <si>
    <t>Yükseköğretim Kurumları Bilgi ve Kültürel Kaynaklarının Geliştirilmesi ve Erişimin Kolaylaştırılması</t>
  </si>
  <si>
    <t>E.03.02.10.03-Periyodik Yayın Alımları</t>
  </si>
  <si>
    <t>E.03.02.10.05-Baskı ve Cilt Giderleri</t>
  </si>
  <si>
    <t>E.03.08.10.01-Büro Bakım ve Onarımı Giderleri</t>
  </si>
  <si>
    <t>E.03.08.10.90-Diğer Hizmet Binası  Bakım ve Onarım Giderleri</t>
  </si>
  <si>
    <t>Yükseköğretim Kurumları Birinci Öğretim</t>
  </si>
  <si>
    <t>Çeşitli Ünitelerin Etüd Projesi</t>
  </si>
  <si>
    <t xml:space="preserve">430.8-YAPI İŞLERİ VE TEKNİK DAİRE BAŞKANLIĞI </t>
  </si>
  <si>
    <t>E.06.05.10.01-Proje Giderleri</t>
  </si>
  <si>
    <t>E.06.05.10.90-Müşavir Firma ve Kişilere Diğer Ödemeler</t>
  </si>
  <si>
    <t>Fen Fakültesi A-B-C Blok Güçlendirme ve Onarım İşi</t>
  </si>
  <si>
    <t>E.06.07.70.01-Hizmet Binası Büyük Onarım Giderleri</t>
  </si>
  <si>
    <t>Fen Fakültesi Laboratuvar Binası</t>
  </si>
  <si>
    <t>E.06.05.70.01-Hizmet Binası Yapım Giderleri</t>
  </si>
  <si>
    <t>E.06.05.70.90-Diğer Müteahhitlik Giderleri</t>
  </si>
  <si>
    <t>E.06.05.90.01-Diğer Gayrimenkul Sermaye Üretim Giderleri</t>
  </si>
  <si>
    <t>Kamulaştırma</t>
  </si>
  <si>
    <t>E.06.04.10.04-Orman Arazisi Alım ve Kamulaştırma Giderleri</t>
  </si>
  <si>
    <t>E.06.04.10.90-Diğer Gayrimenkul Alım ve Kamulaştırma Giderleri</t>
  </si>
  <si>
    <t>E.06.04.20.05-Yol Yapımı İçin Arsa Alım ve Kamulaştırma Giderleri</t>
  </si>
  <si>
    <t>E.06.04.20.90-Diğer Arsa Alım ve Kamulaştırma Giderleri</t>
  </si>
  <si>
    <t>Lisansüstü Köyü İnşaatı</t>
  </si>
  <si>
    <t>Muhtelif İşler</t>
  </si>
  <si>
    <t>430.3-İDARİ VE MALİ İŞLER DAİRE BAŞKANLIĞI</t>
  </si>
  <si>
    <t>E.06.01.10.01-Büro Mefruşatı Alımları</t>
  </si>
  <si>
    <t xml:space="preserve">E.06.01.10.02-İşyeri Mefruşatı Alımları </t>
  </si>
  <si>
    <t>E.06.01.10.03-Okul Mefruşatı Alımları</t>
  </si>
  <si>
    <t xml:space="preserve">E.06.01.20.01-Büro Makinaları Alımları </t>
  </si>
  <si>
    <t>E.06.01.20.05-İşyeri Makine Teçhizat Alımları</t>
  </si>
  <si>
    <t>E.06.01.20.90-Diğer Makine Teçhizat Alımları</t>
  </si>
  <si>
    <t xml:space="preserve">E.06.01.40.01-Kara Taşıtı  Alımları   </t>
  </si>
  <si>
    <t>430.7-BİLGİ İŞLEM DAİRE BAŞKANLIĞI</t>
  </si>
  <si>
    <t>E.06.01.20.02-Bilgisayar Alımları</t>
  </si>
  <si>
    <t>E.06.03.10.01-Yazılım Geliştirme Hizmet Alımları</t>
  </si>
  <si>
    <t>E.06.07.90.01-Diğer Gayrimenkul Büyük Onarım Giderleri</t>
  </si>
  <si>
    <t>Üniversite Bilgi Yönetim Sistemi</t>
  </si>
  <si>
    <t>430.17-YABANCI DİLLER YÜKSEKOKULU</t>
  </si>
  <si>
    <t>E.01.02.10.04-Yabancı Uyruklu Sözleşmeli Personelin Ücretleri</t>
  </si>
  <si>
    <t>E.01.04.10.02-Aday Çırak, Çırak ve Stajyer Öğrencilerin Ücretleri</t>
  </si>
  <si>
    <t>E.01.04.10.03-Usta Öğreticilere Yapılacak Ödemeler</t>
  </si>
  <si>
    <t>E.02.02.10.01-Sosyal Güvenlik Primi Ödemeleri</t>
  </si>
  <si>
    <t>E.02.02.10.02-Sağlık Primi Ödemeleri</t>
  </si>
  <si>
    <t>E.03.02.90.01-Bahçe Malzemesi Alımları ile Yapım ve Bakım Giderleri</t>
  </si>
  <si>
    <t>430.13-FEN FAKÜLTESİ</t>
  </si>
  <si>
    <t>E.03.02.10.02-Büro  Malzemesi Alımları</t>
  </si>
  <si>
    <t>E.03.03.10.03-Yurtdışı Geçici Görev Yollukları</t>
  </si>
  <si>
    <t>E.03.03.20.01-Yurtiçi Sürekli Görev Yollukları</t>
  </si>
  <si>
    <t>E.03.07.30.01-Tefrişat Bakım ve Onarım Giderleri</t>
  </si>
  <si>
    <t>430.14-MİMARLIK FAKÜLTESİ</t>
  </si>
  <si>
    <t>E.03.05.50.01-Dayanıklı Mal ve Malzeme Kiralama Giderleri</t>
  </si>
  <si>
    <t>430.15-MÜHENDİSLİK FAKÜLTESİ</t>
  </si>
  <si>
    <t>E.01.02.10.01-657 S.K. 4/B Sözleşmeli Personel Ücretleri</t>
  </si>
  <si>
    <t>E.01.02.20.01-657 S.K. 4/B Sözleşmeli Personel Zam ve Tazminatları</t>
  </si>
  <si>
    <t>E.01.02.30.01-657 S.K. 4/B Sözleşmeli Personel Ödenekleri</t>
  </si>
  <si>
    <t>E.01.02.40.01-657 S.K. 4/B Sözleşmeli Personel Sosyal Hakları</t>
  </si>
  <si>
    <t>E.03.05.90.03-Kurslara Katılma ve Eğitim Giderleri</t>
  </si>
  <si>
    <t>E.03.07.30.90-Diğer Bakım ve Onarım Giderleri</t>
  </si>
  <si>
    <t>430.18-GENEL KÜLTÜR DERSLERİ BÖLÜMÜ</t>
  </si>
  <si>
    <t>E.01.01.10.03-Yurtdışı Aylığı</t>
  </si>
  <si>
    <t>E.01.03.10.03-375 S. KHK’nın Geçici 23 üncü Md. Kapsamında Sürekli İşçi Kadrolarına Geçirilen İşçilerin Ücretleri</t>
  </si>
  <si>
    <t>E.01.03.10.04-375 S. KHK’nın Geçici 23 üncü Md. Kapsamında Geçici İşçi Pozisyonlarına Geçirilen İşçilerin Ücretleri</t>
  </si>
  <si>
    <t>E.01.03.20.03-375 S. KHK’nın Geçici 23 üncü Md. Kapsamında Sürekli İşçi Kadrolarına Geçirilen İşçilerin İhbar ve Kıdem Tazminatları</t>
  </si>
  <si>
    <t>E.01.03.30.03-375 S. KHK’nın Geçici 23 üncü Md. Kapsamında Sürekli İşçi Kadrolarına Geçirilen İşçilerin Sosyal Hakları</t>
  </si>
  <si>
    <t>E.01.03.30.04-375 S. KHK’nın Geçici 23 üncü Md. Kapsamında Geçici İşçi Pozisyonlarına Geçirilen İşçilerin Sosyal Hakları</t>
  </si>
  <si>
    <t>E.01.03.50.03-375 S. KHK’nın Geçici 23 üncü Md. Kapsamında Sürekli İşçi Kadrolarına Geçirilen İşçilerin Ödül ve İkramiyeleri</t>
  </si>
  <si>
    <t>E.01.03.50.04-375 S. KHK’nın Geçici 23 üncü Md. Kapsamında Geçici İşçi Pozisyonlarına Geçirilen İşçilerin Ödül ve İkramiyeleri</t>
  </si>
  <si>
    <t>E.02.03.10.01-Sosyal Güvenlik Primi Ödemeleri</t>
  </si>
  <si>
    <t>E.02.03.10.02-Sağlık Primi Ödemeleri</t>
  </si>
  <si>
    <t>E.02.03.40.01-İşsizlik Sigortası Fonuna</t>
  </si>
  <si>
    <t>E.03.02.20.01-Su Alımları</t>
  </si>
  <si>
    <t>E.03.02.30.01-Yakacak  Alımları</t>
  </si>
  <si>
    <t>E.03.02.30.02-Akaryakıt ve Yağ  Alımları</t>
  </si>
  <si>
    <t>E.03.02.30.03-Elektrik Alımları</t>
  </si>
  <si>
    <t xml:space="preserve">E.03.02.50.01-Giyecek Alımları  </t>
  </si>
  <si>
    <t>Yükseköğretim Kurumları Tezsiz Yüksek Lisans</t>
  </si>
  <si>
    <t>E.03.05.30.03-Yük Taşıma Giderleri</t>
  </si>
  <si>
    <t>E.03.05.50.05-Hizmet Binası Kiralama Giderleri</t>
  </si>
  <si>
    <t>Yükseköğretim Kurumları Yaz Okulları</t>
  </si>
  <si>
    <t>241- YÜKSEKÖĞRETİMDE ÖĞRENCİ YAŞAMI ALT PROGRAMI</t>
  </si>
  <si>
    <t>Yükseköğretimde Beslenme Hizmetleri</t>
  </si>
  <si>
    <t>430.6-SAĞLIK, KÜLTÜR VE SPOR DAİRE BAŞKANLIĞI</t>
  </si>
  <si>
    <t xml:space="preserve">E.03.02.40.01-Yiyecek Alımları </t>
  </si>
  <si>
    <t>Yükseköğretimde Kültür ve Spor Hizmetleri</t>
  </si>
  <si>
    <t>E.03.02.10.90-Diğer Kırtasiye, Yayın, Baskı ve Büro Malzemesi Alımları</t>
  </si>
  <si>
    <t>E.03.02.40.02-İçecek Alımları</t>
  </si>
  <si>
    <t>E.03.02.50.02-Spor Malzemeleri Alımları</t>
  </si>
  <si>
    <t>E.03.02.50.03-Tören Malzemeleri Alımları</t>
  </si>
  <si>
    <t>E.03.02.50.90-Diğer Giyim ve Kuşam Alımları</t>
  </si>
  <si>
    <t>E.03.02.60.02-Tıbbi Malzeme ve İlaç Alımları</t>
  </si>
  <si>
    <t>E.03.02.60.90-Diğer Özel Malzeme Alımları</t>
  </si>
  <si>
    <t>E.03.05.30.02-Yolcu Taşıma Giderleri</t>
  </si>
  <si>
    <t>E.03.05.50.90-Diğer Kiralama Giderleri</t>
  </si>
  <si>
    <t xml:space="preserve">Yükseköğretimde Öğrenci Yaşamına İlişkin Diğer Hizmetler </t>
  </si>
  <si>
    <t>E.01.04.10.04-Kısmi Zamanlı Çalışan Öğrencilerin Ücretleri</t>
  </si>
  <si>
    <t>E.02.04.10.02-Sağlık Primi Ödemeleri</t>
  </si>
  <si>
    <t>E.03.02.60.03-Zirai Malzeme ve İlaç Alımları</t>
  </si>
  <si>
    <t>E.03.05.40.01-İlan Giderleri</t>
  </si>
  <si>
    <t>Yükseköğretimde Sağlık Hizmetleri</t>
  </si>
  <si>
    <t>98- YÖNETİM VE DESTEK PROGRAMI</t>
  </si>
  <si>
    <t>901- TEFTİŞ, DENETİM VE DANIŞMANLIK HİZMETLERİ ALT PROGRAMI</t>
  </si>
  <si>
    <t>Hukuki Danışmanlık ve Muhakemat Hizmetleri</t>
  </si>
  <si>
    <t>430.11-HUKUK MÜŞAVİRLİĞİ</t>
  </si>
  <si>
    <t>E.03.04.70.01-Mahkeme Harç ve Giderleri</t>
  </si>
  <si>
    <t>İç Denetim</t>
  </si>
  <si>
    <t>900- ÜST YÖNETİM, İDARİ VE MALİ HİZMETLER ALT PROGRAMI</t>
  </si>
  <si>
    <t>Bilgi Teknolojilerine Yönelik Faaliyetler</t>
  </si>
  <si>
    <t>E.03.05.10.06-Danışma Yönetim ve İşletim Hizmet Alım Giderleri</t>
  </si>
  <si>
    <t xml:space="preserve">E.03.07.10.03-Avadanlık ve Yedek Parça Alımları </t>
  </si>
  <si>
    <t>E.03.07.20.01-Bilgisayar Yazılım Alımları ve Yapımları</t>
  </si>
  <si>
    <t>Engellilerin Erişilebilirliğinin Sağlanması</t>
  </si>
  <si>
    <t>Kampüs Altyapısı</t>
  </si>
  <si>
    <t>Genel Destek Hizmetleri</t>
  </si>
  <si>
    <t>430.2-ÖZEL KALEM (GENEL SEKRETERLİK)</t>
  </si>
  <si>
    <t>E.03.04.30.01-Vergi Ödemeleri ve Benzeri Giderler</t>
  </si>
  <si>
    <t>E.03.04.30.02-İşletme Ruhsatı Ödemeleri ve Benzeri Giderler</t>
  </si>
  <si>
    <t>E.03.04.30.90-Diğer Vergi, Resim ve Harçlar ve Benzeri Giderler</t>
  </si>
  <si>
    <t>E.03.05.10.01-Etüt-Proje Bilirkişi Ekspertiz Giderleri</t>
  </si>
  <si>
    <t>E.03.05.20.01-Posta ve Telgraf Giderleri</t>
  </si>
  <si>
    <t>E.03.05.20.02-Telefon Abonelik ve Kullanım Ücretleri</t>
  </si>
  <si>
    <t>E.03.05.20.06-Hat Kira Giderleri</t>
  </si>
  <si>
    <t>E.03.05.30.04-Geçiş Ücretleri</t>
  </si>
  <si>
    <t>E.03.05.40.02-Sigorta Giderleri</t>
  </si>
  <si>
    <t>E.03.05.50.02-Taşıt Kiralama Giderleri</t>
  </si>
  <si>
    <t>E.03.05.50.12-Personel Servisi Kiralama Giderleri</t>
  </si>
  <si>
    <t>E.03.07.30.03-Taşıt Bakım ve Onarım Giderleri</t>
  </si>
  <si>
    <t>E.03.07.30.04-İş Makinası Onarım Giderleri</t>
  </si>
  <si>
    <t>E.03.08.90.01-Diğer Taşınmaz Yapım, Bakım ve Onarım Giderleri</t>
  </si>
  <si>
    <t>E.05.03.10.05-Memurların Öğle Yemeğine Yardım</t>
  </si>
  <si>
    <t>İnşaat ve Yapı İşlerinin Yürütülmesi</t>
  </si>
  <si>
    <t>İnsan Kaynakları Yönetimine İlişkin Faaliyetler</t>
  </si>
  <si>
    <t>430.4-PERSONEL DAİRE BAŞKANLIĞI</t>
  </si>
  <si>
    <t>E.01.03.10.01-Sürekli işçilerin Ücretleri</t>
  </si>
  <si>
    <t>E.01.03.30.01-Sürekli İşçilerin Sosyal Hakları</t>
  </si>
  <si>
    <t>E.01.03.40.01-Sürekli İşçilerin Fazla Mesaileri</t>
  </si>
  <si>
    <t>E.01.03.40.03-375 S. KHK’nın Geçici 23 üncü Md. Kapsamında Sürekli İşçi Kadrolarına Geçirilen İşçilerin Fazla Mesaileri</t>
  </si>
  <si>
    <t>E.01.03.50.01-Sürekli İşçilerin Ödül ve İkramiyeleri</t>
  </si>
  <si>
    <t>E.03.03.20.02-Yurtdışı Sürekli Görev Yollukları</t>
  </si>
  <si>
    <t>E.05.01.20.02-5510 Sayılı Kanunun 4/c Maddesi Kapsamındaki Sigortalılara Vazife Malüllük Aylıkları İle Bunların Hak Sahiplerine Bağlanacak Ölüm Aylıkları Karşılığı  Ödenecek Ek Karşılıklar</t>
  </si>
  <si>
    <t>E.05.01.20.05-Sosyal Güvenlik Kurumuna 5434 Sayılı Kanun Kapsamında Emekli İkramiyeleri Karşılığı Yapılan Ödemeler</t>
  </si>
  <si>
    <t>E.05.01.20.06-Sosyal Güvenlik Kurumuna Makam, Temsil, Görev  ve Kadrosuzluk Tazminatları Karşılığı Yapılan Ödemeler</t>
  </si>
  <si>
    <t>Özel Kalem Hizmetleri</t>
  </si>
  <si>
    <t>E.03.06.10.01-Temsil, Tanıtma ve Ağırlama Giderleri</t>
  </si>
  <si>
    <t>Strateji Geliştirme ve Mali Hizmetler</t>
  </si>
  <si>
    <t>430.10-STRATEJİ GELİŞTİRME DAİRE BAŞKANLIĞI</t>
  </si>
  <si>
    <t>Taşınmaz Mal Gelirleriyle Yürütülecek Hizmetler</t>
  </si>
  <si>
    <t>E.03.05.50.03-İş Makinası Kiralama Giderleri</t>
  </si>
  <si>
    <t>Yükseköğretimde Öğrencilere Yönelik İdari Hizmetler</t>
  </si>
  <si>
    <t>Açık ve Kapalı Spor Tesisleri</t>
  </si>
  <si>
    <t>E.06.07.70.02-Hizmet Tesisi Büyük Onarım Giderleri</t>
  </si>
  <si>
    <t>Açık ve Kapalı Spor Tesisleri Bakım Onarımı</t>
  </si>
  <si>
    <t>430.9-ÖĞRENCİ İŞLERİ DAİRE BAŞKANLIĞI</t>
  </si>
  <si>
    <t xml:space="preserve">Bütçe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</si>
</sst>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7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left" vertical="center" wrapText="1" indent="1"/>
    </xf>
    <xf numFmtId="3" fontId="9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 indent="3"/>
    </xf>
    <xf numFmtId="3" fontId="9" fillId="0" borderId="8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indent="1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left" vertical="center" wrapText="1" indent="3"/>
    </xf>
    <xf numFmtId="0" fontId="9" fillId="0" borderId="9" xfId="0" applyFont="1" applyBorder="1" applyAlignment="1">
      <alignment horizontal="left" vertical="center" wrapText="1" indent="3"/>
    </xf>
    <xf numFmtId="3" fontId="8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3" fontId="9" fillId="0" borderId="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9"/>
  <sheetViews>
    <sheetView tabSelected="1" topLeftCell="A525" workbookViewId="0">
      <selection activeCell="A44" sqref="A44"/>
    </sheetView>
  </sheetViews>
  <sheetFormatPr defaultColWidth="9.140625" defaultRowHeight="11.25" x14ac:dyDescent="0.2"/>
  <cols>
    <col min="1" max="1" width="55.28515625" style="1" customWidth="1"/>
    <col min="2" max="2" width="51.140625" style="1" customWidth="1"/>
    <col min="3" max="3" width="14.140625" style="1" customWidth="1"/>
    <col min="4" max="4" width="0.140625" style="1" customWidth="1"/>
    <col min="5" max="8" width="14.140625" style="1" hidden="1" customWidth="1"/>
    <col min="9" max="9" width="9.140625" style="1" customWidth="1"/>
    <col min="10" max="16384" width="9.140625" style="1"/>
  </cols>
  <sheetData>
    <row r="1" spans="1:8" ht="12" hidden="1" x14ac:dyDescent="0.2">
      <c r="A1" s="6">
        <v>2023</v>
      </c>
      <c r="B1" s="6" t="s">
        <v>2</v>
      </c>
      <c r="C1" s="6" t="s">
        <v>3</v>
      </c>
      <c r="D1" s="6" t="s">
        <v>4</v>
      </c>
      <c r="E1" s="6"/>
      <c r="F1" s="6"/>
      <c r="G1" s="6"/>
      <c r="H1" s="6"/>
    </row>
    <row r="2" spans="1:8" hidden="1" x14ac:dyDescent="0.2">
      <c r="A2" s="10"/>
      <c r="B2" s="11"/>
      <c r="C2" s="11"/>
      <c r="D2" s="11"/>
      <c r="E2" s="11"/>
      <c r="F2" s="11"/>
      <c r="G2" s="11"/>
      <c r="H2" s="11"/>
    </row>
    <row r="3" spans="1:8" hidden="1" x14ac:dyDescent="0.2">
      <c r="A3" s="12"/>
      <c r="B3" s="13"/>
      <c r="C3" s="13"/>
      <c r="D3" s="13"/>
      <c r="E3" s="13"/>
      <c r="F3" s="13"/>
      <c r="G3" s="13"/>
      <c r="H3" s="13"/>
    </row>
    <row r="4" spans="1:8" hidden="1" x14ac:dyDescent="0.2">
      <c r="A4" s="14"/>
      <c r="B4" s="15"/>
      <c r="C4" s="15"/>
      <c r="D4" s="15"/>
      <c r="E4" s="15"/>
      <c r="F4" s="15"/>
      <c r="G4" s="15"/>
      <c r="H4" s="15"/>
    </row>
    <row r="5" spans="1:8" hidden="1" x14ac:dyDescent="0.2">
      <c r="A5" s="12"/>
      <c r="B5" s="13"/>
      <c r="C5" s="13"/>
      <c r="D5" s="13"/>
      <c r="E5" s="13"/>
      <c r="F5" s="13"/>
      <c r="G5" s="13"/>
      <c r="H5" s="13"/>
    </row>
    <row r="6" spans="1:8" hidden="1" x14ac:dyDescent="0.2">
      <c r="A6" s="16"/>
      <c r="B6" s="15"/>
      <c r="C6" s="15"/>
      <c r="D6" s="15"/>
      <c r="E6" s="15"/>
      <c r="F6" s="15"/>
      <c r="G6" s="15"/>
      <c r="H6" s="15"/>
    </row>
    <row r="7" spans="1:8" hidden="1" x14ac:dyDescent="0.2">
      <c r="A7" s="17"/>
      <c r="B7" s="18"/>
      <c r="C7" s="18"/>
      <c r="D7" s="18"/>
      <c r="E7" s="18"/>
      <c r="F7" s="18"/>
      <c r="G7" s="18"/>
      <c r="H7" s="18"/>
    </row>
    <row r="8" spans="1:8" hidden="1" x14ac:dyDescent="0.2">
      <c r="A8" s="19"/>
      <c r="B8" s="18"/>
      <c r="C8" s="18"/>
      <c r="D8" s="18"/>
      <c r="E8" s="18"/>
      <c r="F8" s="18"/>
      <c r="G8" s="18"/>
      <c r="H8" s="18"/>
    </row>
    <row r="9" spans="1:8" hidden="1" x14ac:dyDescent="0.2">
      <c r="A9" s="17"/>
      <c r="B9" s="18"/>
      <c r="C9" s="18"/>
      <c r="D9" s="18"/>
      <c r="E9" s="18"/>
      <c r="F9" s="18"/>
      <c r="G9" s="18"/>
      <c r="H9" s="18"/>
    </row>
    <row r="10" spans="1:8" hidden="1" x14ac:dyDescent="0.2">
      <c r="A10" s="20"/>
      <c r="B10" s="18"/>
      <c r="C10" s="18"/>
      <c r="D10" s="18"/>
      <c r="E10" s="18"/>
      <c r="F10" s="18"/>
      <c r="G10" s="18"/>
      <c r="H10" s="18"/>
    </row>
    <row r="11" spans="1:8" hidden="1" x14ac:dyDescent="0.2">
      <c r="A11" s="17"/>
      <c r="B11" s="18"/>
      <c r="C11" s="18"/>
      <c r="D11" s="18"/>
      <c r="E11" s="18"/>
      <c r="F11" s="18"/>
      <c r="G11" s="18"/>
      <c r="H11" s="18"/>
    </row>
    <row r="12" spans="1:8" hidden="1" x14ac:dyDescent="0.2">
      <c r="A12" s="21"/>
      <c r="B12" s="22"/>
      <c r="C12" s="23"/>
      <c r="D12" s="23"/>
      <c r="E12" s="23"/>
      <c r="F12" s="23"/>
      <c r="G12" s="23"/>
      <c r="H12" s="23"/>
    </row>
    <row r="13" spans="1:8" hidden="1" x14ac:dyDescent="0.2">
      <c r="G13" s="3"/>
      <c r="H13" s="3"/>
    </row>
    <row r="14" spans="1:8" hidden="1" x14ac:dyDescent="0.2">
      <c r="A14" s="24"/>
      <c r="B14" s="25"/>
      <c r="C14" s="26"/>
      <c r="D14" s="26"/>
      <c r="E14" s="26"/>
      <c r="F14" s="26"/>
      <c r="G14" s="26"/>
      <c r="H14" s="26"/>
    </row>
    <row r="15" spans="1:8" ht="25.5" customHeight="1" x14ac:dyDescent="0.2">
      <c r="A15" s="37" t="s">
        <v>0</v>
      </c>
      <c r="B15" s="37"/>
      <c r="C15" s="37"/>
      <c r="D15" s="37"/>
      <c r="E15" s="37"/>
      <c r="F15" s="37"/>
      <c r="G15" s="37"/>
      <c r="H15" s="37"/>
    </row>
    <row r="16" spans="1:8" ht="21" customHeight="1" x14ac:dyDescent="0.2">
      <c r="A16" s="37" t="str">
        <f>"(EKONOMİK SINIFLANDIRMA "&amp;cellSeviye&amp;". DÜZEY)"</f>
        <v>(EKONOMİK SINIFLANDIRMA IV. DÜZEY)</v>
      </c>
      <c r="B16" s="37"/>
      <c r="C16" s="37"/>
      <c r="D16" s="37"/>
      <c r="E16" s="37"/>
      <c r="F16" s="37"/>
      <c r="G16" s="37"/>
      <c r="H16" s="37"/>
    </row>
    <row r="17" spans="1:8" x14ac:dyDescent="0.2">
      <c r="A17" s="2"/>
      <c r="B17" s="2"/>
      <c r="C17" s="2"/>
      <c r="D17" s="2"/>
      <c r="E17" s="2"/>
      <c r="F17" s="2"/>
      <c r="G17" s="2"/>
      <c r="H17" s="2"/>
    </row>
    <row r="18" spans="1:8" ht="12" x14ac:dyDescent="0.2">
      <c r="A18" s="4" t="str">
        <f>"BÜTÇE YILI:   "&amp;cellYil</f>
        <v>BÜTÇE YILI:   2023</v>
      </c>
      <c r="B18" s="5"/>
      <c r="C18" s="5"/>
      <c r="D18" s="5"/>
      <c r="E18" s="5"/>
      <c r="F18" s="5"/>
      <c r="G18" s="5"/>
    </row>
    <row r="19" spans="1:8" ht="12" x14ac:dyDescent="0.2">
      <c r="A19" s="38" t="str">
        <f>"İDARE ADI:   "&amp;cellKurum</f>
        <v>İDARE ADI:   İZMİR YÜKSEK TEKNOLOJİ ENSTİTÜSÜ</v>
      </c>
      <c r="B19" s="38"/>
      <c r="C19" s="38"/>
      <c r="D19" s="38"/>
      <c r="E19" s="38"/>
      <c r="F19" s="38"/>
      <c r="G19" s="38"/>
      <c r="H19" s="38"/>
    </row>
    <row r="20" spans="1:8" ht="12" x14ac:dyDescent="0.2">
      <c r="A20" s="6"/>
      <c r="B20" s="6"/>
      <c r="C20" s="6"/>
      <c r="D20" s="6"/>
      <c r="E20" s="9"/>
    </row>
    <row r="21" spans="1:8" ht="12.75" customHeight="1" x14ac:dyDescent="0.2">
      <c r="A21" s="35" t="s">
        <v>1</v>
      </c>
      <c r="B21" s="7">
        <f>cellYil</f>
        <v>2023</v>
      </c>
    </row>
    <row r="22" spans="1:8" ht="25.5" customHeight="1" x14ac:dyDescent="0.2">
      <c r="A22" s="36"/>
      <c r="B22" s="8" t="s">
        <v>210</v>
      </c>
    </row>
    <row r="23" spans="1:8" ht="18" customHeight="1" x14ac:dyDescent="0.2">
      <c r="A23" s="27" t="s">
        <v>2</v>
      </c>
      <c r="B23" s="32">
        <v>537641000</v>
      </c>
    </row>
    <row r="24" spans="1:8" x14ac:dyDescent="0.2">
      <c r="B24" s="33"/>
    </row>
    <row r="25" spans="1:8" ht="18" customHeight="1" x14ac:dyDescent="0.2">
      <c r="A25" s="27" t="s">
        <v>5</v>
      </c>
      <c r="B25" s="32">
        <v>13777000</v>
      </c>
    </row>
    <row r="26" spans="1:8" ht="18" customHeight="1" x14ac:dyDescent="0.2">
      <c r="A26" s="27" t="s">
        <v>6</v>
      </c>
      <c r="B26" s="32">
        <v>13000000</v>
      </c>
    </row>
    <row r="27" spans="1:8" ht="24" customHeight="1" x14ac:dyDescent="0.2">
      <c r="A27" s="27" t="s">
        <v>7</v>
      </c>
      <c r="B27" s="32">
        <v>13000000</v>
      </c>
    </row>
    <row r="28" spans="1:8" ht="18" customHeight="1" x14ac:dyDescent="0.2">
      <c r="A28" s="27" t="s">
        <v>8</v>
      </c>
      <c r="B28" s="32">
        <v>500000</v>
      </c>
    </row>
    <row r="29" spans="1:8" x14ac:dyDescent="0.2">
      <c r="A29" s="20"/>
      <c r="B29" s="33"/>
    </row>
    <row r="30" spans="1:8" ht="18" customHeight="1" x14ac:dyDescent="0.2">
      <c r="A30" s="28" t="s">
        <v>9</v>
      </c>
      <c r="B30" s="34">
        <v>500000</v>
      </c>
    </row>
    <row r="31" spans="1:8" ht="18" customHeight="1" x14ac:dyDescent="0.2">
      <c r="A31" s="29" t="s">
        <v>10</v>
      </c>
      <c r="B31" s="34">
        <v>500000</v>
      </c>
    </row>
    <row r="32" spans="1:8" ht="18" customHeight="1" x14ac:dyDescent="0.2">
      <c r="A32" s="30" t="s">
        <v>11</v>
      </c>
      <c r="B32" s="34">
        <v>500000</v>
      </c>
    </row>
    <row r="33" spans="1:2" ht="18" customHeight="1" x14ac:dyDescent="0.2">
      <c r="A33" s="31" t="s">
        <v>12</v>
      </c>
      <c r="B33" s="34">
        <v>0</v>
      </c>
    </row>
    <row r="34" spans="1:2" x14ac:dyDescent="0.2">
      <c r="A34" s="20"/>
      <c r="B34" s="33"/>
    </row>
    <row r="35" spans="1:2" ht="18" customHeight="1" x14ac:dyDescent="0.2">
      <c r="A35" s="27" t="s">
        <v>13</v>
      </c>
      <c r="B35" s="32">
        <v>12500000</v>
      </c>
    </row>
    <row r="36" spans="1:2" x14ac:dyDescent="0.2">
      <c r="A36" s="20"/>
      <c r="B36" s="33"/>
    </row>
    <row r="37" spans="1:2" ht="18" customHeight="1" x14ac:dyDescent="0.2">
      <c r="A37" s="28" t="s">
        <v>9</v>
      </c>
      <c r="B37" s="34">
        <v>12500000</v>
      </c>
    </row>
    <row r="38" spans="1:2" ht="18" customHeight="1" x14ac:dyDescent="0.2">
      <c r="A38" s="29" t="s">
        <v>10</v>
      </c>
      <c r="B38" s="34">
        <v>12500000</v>
      </c>
    </row>
    <row r="39" spans="1:2" ht="18" customHeight="1" x14ac:dyDescent="0.2">
      <c r="A39" s="31" t="s">
        <v>11</v>
      </c>
      <c r="B39" s="34">
        <v>12500000</v>
      </c>
    </row>
    <row r="40" spans="1:2" x14ac:dyDescent="0.2">
      <c r="A40" s="20"/>
      <c r="B40" s="33"/>
    </row>
    <row r="41" spans="1:2" ht="24" customHeight="1" x14ac:dyDescent="0.2">
      <c r="A41" s="27" t="s">
        <v>14</v>
      </c>
      <c r="B41" s="32">
        <v>777000</v>
      </c>
    </row>
    <row r="42" spans="1:2" ht="18" customHeight="1" x14ac:dyDescent="0.2">
      <c r="A42" s="27" t="s">
        <v>15</v>
      </c>
      <c r="B42" s="32">
        <v>777000</v>
      </c>
    </row>
    <row r="43" spans="1:2" ht="18" customHeight="1" x14ac:dyDescent="0.2">
      <c r="A43" s="27" t="s">
        <v>16</v>
      </c>
      <c r="B43" s="32">
        <v>0</v>
      </c>
    </row>
    <row r="44" spans="1:2" x14ac:dyDescent="0.2">
      <c r="A44" s="20"/>
      <c r="B44" s="33"/>
    </row>
    <row r="45" spans="1:2" ht="18" customHeight="1" x14ac:dyDescent="0.2">
      <c r="A45" s="28" t="s">
        <v>9</v>
      </c>
      <c r="B45" s="34">
        <v>0</v>
      </c>
    </row>
    <row r="46" spans="1:2" ht="18" customHeight="1" x14ac:dyDescent="0.2">
      <c r="A46" s="29" t="s">
        <v>10</v>
      </c>
      <c r="B46" s="34">
        <v>0</v>
      </c>
    </row>
    <row r="47" spans="1:2" ht="18" customHeight="1" x14ac:dyDescent="0.2">
      <c r="A47" s="31" t="s">
        <v>11</v>
      </c>
      <c r="B47" s="34">
        <v>0</v>
      </c>
    </row>
    <row r="48" spans="1:2" x14ac:dyDescent="0.2">
      <c r="A48" s="20"/>
      <c r="B48" s="33"/>
    </row>
    <row r="49" spans="1:2" ht="18" customHeight="1" x14ac:dyDescent="0.2">
      <c r="A49" s="27" t="s">
        <v>15</v>
      </c>
      <c r="B49" s="32">
        <v>777000</v>
      </c>
    </row>
    <row r="50" spans="1:2" x14ac:dyDescent="0.2">
      <c r="A50" s="20"/>
      <c r="B50" s="33"/>
    </row>
    <row r="51" spans="1:2" ht="18" customHeight="1" x14ac:dyDescent="0.2">
      <c r="A51" s="28" t="s">
        <v>9</v>
      </c>
      <c r="B51" s="34">
        <v>777000</v>
      </c>
    </row>
    <row r="52" spans="1:2" ht="18" customHeight="1" x14ac:dyDescent="0.2">
      <c r="A52" s="29" t="s">
        <v>10</v>
      </c>
      <c r="B52" s="34">
        <v>501000</v>
      </c>
    </row>
    <row r="53" spans="1:2" ht="18" customHeight="1" x14ac:dyDescent="0.2">
      <c r="A53" s="30" t="s">
        <v>17</v>
      </c>
      <c r="B53" s="34">
        <v>31000</v>
      </c>
    </row>
    <row r="54" spans="1:2" ht="24" customHeight="1" x14ac:dyDescent="0.2">
      <c r="A54" s="30" t="s">
        <v>18</v>
      </c>
      <c r="B54" s="34">
        <v>375000</v>
      </c>
    </row>
    <row r="55" spans="1:2" ht="18" customHeight="1" x14ac:dyDescent="0.2">
      <c r="A55" s="30" t="s">
        <v>19</v>
      </c>
      <c r="B55" s="34">
        <v>0</v>
      </c>
    </row>
    <row r="56" spans="1:2" ht="18" customHeight="1" x14ac:dyDescent="0.2">
      <c r="A56" s="30" t="s">
        <v>20</v>
      </c>
      <c r="B56" s="34">
        <v>10000</v>
      </c>
    </row>
    <row r="57" spans="1:2" ht="18" customHeight="1" x14ac:dyDescent="0.2">
      <c r="A57" s="30" t="s">
        <v>21</v>
      </c>
      <c r="B57" s="34">
        <v>85000</v>
      </c>
    </row>
    <row r="58" spans="1:2" ht="18" customHeight="1" x14ac:dyDescent="0.2">
      <c r="A58" s="30" t="s">
        <v>22</v>
      </c>
      <c r="B58" s="34">
        <v>0</v>
      </c>
    </row>
    <row r="59" spans="1:2" ht="18" customHeight="1" x14ac:dyDescent="0.2">
      <c r="A59" s="29" t="s">
        <v>23</v>
      </c>
      <c r="B59" s="34">
        <v>276000</v>
      </c>
    </row>
    <row r="60" spans="1:2" ht="24" customHeight="1" x14ac:dyDescent="0.2">
      <c r="A60" s="30" t="s">
        <v>18</v>
      </c>
      <c r="B60" s="34">
        <v>206000</v>
      </c>
    </row>
    <row r="61" spans="1:2" ht="18" customHeight="1" x14ac:dyDescent="0.2">
      <c r="A61" s="30" t="s">
        <v>19</v>
      </c>
      <c r="B61" s="34">
        <v>0</v>
      </c>
    </row>
    <row r="62" spans="1:2" ht="18" customHeight="1" x14ac:dyDescent="0.2">
      <c r="A62" s="30" t="s">
        <v>24</v>
      </c>
      <c r="B62" s="34">
        <v>70000</v>
      </c>
    </row>
    <row r="63" spans="1:2" ht="18" customHeight="1" x14ac:dyDescent="0.2">
      <c r="A63" s="31" t="s">
        <v>25</v>
      </c>
      <c r="B63" s="34">
        <v>0</v>
      </c>
    </row>
    <row r="64" spans="1:2" x14ac:dyDescent="0.2">
      <c r="A64" s="20"/>
      <c r="B64" s="33"/>
    </row>
    <row r="65" spans="1:2" ht="18" customHeight="1" x14ac:dyDescent="0.2">
      <c r="A65" s="27" t="s">
        <v>26</v>
      </c>
      <c r="B65" s="32">
        <v>415783000</v>
      </c>
    </row>
    <row r="66" spans="1:2" ht="24" customHeight="1" x14ac:dyDescent="0.2">
      <c r="A66" s="27" t="s">
        <v>27</v>
      </c>
      <c r="B66" s="32">
        <v>0</v>
      </c>
    </row>
    <row r="67" spans="1:2" ht="18" customHeight="1" x14ac:dyDescent="0.2">
      <c r="A67" s="27" t="s">
        <v>28</v>
      </c>
      <c r="B67" s="32">
        <v>0</v>
      </c>
    </row>
    <row r="68" spans="1:2" ht="18" customHeight="1" x14ac:dyDescent="0.2">
      <c r="A68" s="27" t="s">
        <v>28</v>
      </c>
      <c r="B68" s="32">
        <v>0</v>
      </c>
    </row>
    <row r="69" spans="1:2" x14ac:dyDescent="0.2">
      <c r="A69" s="20"/>
      <c r="B69" s="33"/>
    </row>
    <row r="70" spans="1:2" ht="18" customHeight="1" x14ac:dyDescent="0.2">
      <c r="A70" s="28" t="s">
        <v>9</v>
      </c>
      <c r="B70" s="34">
        <v>0</v>
      </c>
    </row>
    <row r="71" spans="1:2" ht="18" customHeight="1" x14ac:dyDescent="0.2">
      <c r="A71" s="29" t="s">
        <v>23</v>
      </c>
      <c r="B71" s="34">
        <v>0</v>
      </c>
    </row>
    <row r="72" spans="1:2" ht="18" customHeight="1" x14ac:dyDescent="0.2">
      <c r="A72" s="30" t="s">
        <v>29</v>
      </c>
      <c r="B72" s="34">
        <v>0</v>
      </c>
    </row>
    <row r="73" spans="1:2" ht="24" customHeight="1" x14ac:dyDescent="0.2">
      <c r="A73" s="31" t="s">
        <v>30</v>
      </c>
      <c r="B73" s="34">
        <v>0</v>
      </c>
    </row>
    <row r="74" spans="1:2" x14ac:dyDescent="0.2">
      <c r="A74" s="20"/>
      <c r="B74" s="33"/>
    </row>
    <row r="75" spans="1:2" ht="18" customHeight="1" x14ac:dyDescent="0.2">
      <c r="A75" s="27" t="s">
        <v>31</v>
      </c>
      <c r="B75" s="32">
        <v>0</v>
      </c>
    </row>
    <row r="76" spans="1:2" ht="18" customHeight="1" x14ac:dyDescent="0.2">
      <c r="A76" s="27" t="s">
        <v>31</v>
      </c>
      <c r="B76" s="32">
        <v>0</v>
      </c>
    </row>
    <row r="77" spans="1:2" x14ac:dyDescent="0.2">
      <c r="A77" s="20"/>
      <c r="B77" s="33"/>
    </row>
    <row r="78" spans="1:2" ht="18" customHeight="1" x14ac:dyDescent="0.2">
      <c r="A78" s="28" t="s">
        <v>9</v>
      </c>
      <c r="B78" s="34">
        <v>0</v>
      </c>
    </row>
    <row r="79" spans="1:2" ht="18" customHeight="1" x14ac:dyDescent="0.2">
      <c r="A79" s="29" t="s">
        <v>23</v>
      </c>
      <c r="B79" s="34">
        <v>0</v>
      </c>
    </row>
    <row r="80" spans="1:2" ht="18" customHeight="1" x14ac:dyDescent="0.2">
      <c r="A80" s="30" t="s">
        <v>32</v>
      </c>
      <c r="B80" s="34">
        <v>0</v>
      </c>
    </row>
    <row r="81" spans="1:2" ht="18" customHeight="1" x14ac:dyDescent="0.2">
      <c r="A81" s="30" t="s">
        <v>20</v>
      </c>
      <c r="B81" s="34">
        <v>0</v>
      </c>
    </row>
    <row r="82" spans="1:2" ht="18" customHeight="1" x14ac:dyDescent="0.2">
      <c r="A82" s="30" t="s">
        <v>33</v>
      </c>
      <c r="B82" s="34">
        <v>0</v>
      </c>
    </row>
    <row r="83" spans="1:2" ht="18" customHeight="1" x14ac:dyDescent="0.2">
      <c r="A83" s="30" t="s">
        <v>34</v>
      </c>
      <c r="B83" s="34">
        <v>0</v>
      </c>
    </row>
    <row r="84" spans="1:2" ht="18" customHeight="1" x14ac:dyDescent="0.2">
      <c r="A84" s="31" t="s">
        <v>24</v>
      </c>
      <c r="B84" s="34">
        <v>0</v>
      </c>
    </row>
    <row r="85" spans="1:2" x14ac:dyDescent="0.2">
      <c r="A85" s="20"/>
      <c r="B85" s="33"/>
    </row>
    <row r="86" spans="1:2" ht="24" customHeight="1" x14ac:dyDescent="0.2">
      <c r="A86" s="27" t="s">
        <v>35</v>
      </c>
      <c r="B86" s="32">
        <v>407432000</v>
      </c>
    </row>
    <row r="87" spans="1:2" ht="18" customHeight="1" x14ac:dyDescent="0.2">
      <c r="A87" s="27" t="s">
        <v>36</v>
      </c>
      <c r="B87" s="32">
        <v>0</v>
      </c>
    </row>
    <row r="88" spans="1:2" ht="18" customHeight="1" x14ac:dyDescent="0.2">
      <c r="A88" s="27" t="s">
        <v>36</v>
      </c>
      <c r="B88" s="32">
        <v>0</v>
      </c>
    </row>
    <row r="89" spans="1:2" x14ac:dyDescent="0.2">
      <c r="A89" s="20"/>
      <c r="B89" s="33"/>
    </row>
    <row r="90" spans="1:2" ht="18" customHeight="1" x14ac:dyDescent="0.2">
      <c r="A90" s="28" t="s">
        <v>9</v>
      </c>
      <c r="B90" s="34">
        <v>0</v>
      </c>
    </row>
    <row r="91" spans="1:2" ht="18" customHeight="1" x14ac:dyDescent="0.2">
      <c r="A91" s="29" t="s">
        <v>23</v>
      </c>
      <c r="B91" s="34">
        <v>0</v>
      </c>
    </row>
    <row r="92" spans="1:2" ht="18" customHeight="1" x14ac:dyDescent="0.2">
      <c r="A92" s="31" t="s">
        <v>37</v>
      </c>
      <c r="B92" s="34">
        <v>0</v>
      </c>
    </row>
    <row r="93" spans="1:2" x14ac:dyDescent="0.2">
      <c r="A93" s="20"/>
      <c r="B93" s="33"/>
    </row>
    <row r="94" spans="1:2" ht="18" customHeight="1" x14ac:dyDescent="0.2">
      <c r="A94" s="27" t="s">
        <v>38</v>
      </c>
      <c r="B94" s="32">
        <v>71180000</v>
      </c>
    </row>
    <row r="95" spans="1:2" ht="18" customHeight="1" x14ac:dyDescent="0.2">
      <c r="A95" s="27" t="s">
        <v>38</v>
      </c>
      <c r="B95" s="32">
        <v>71180000</v>
      </c>
    </row>
    <row r="96" spans="1:2" x14ac:dyDescent="0.2">
      <c r="A96" s="20"/>
      <c r="B96" s="33"/>
    </row>
    <row r="97" spans="1:2" ht="18" customHeight="1" x14ac:dyDescent="0.2">
      <c r="A97" s="28" t="s">
        <v>39</v>
      </c>
      <c r="B97" s="34">
        <v>71180000</v>
      </c>
    </row>
    <row r="98" spans="1:2" ht="18" customHeight="1" x14ac:dyDescent="0.2">
      <c r="A98" s="29" t="s">
        <v>10</v>
      </c>
      <c r="B98" s="34">
        <v>71180000</v>
      </c>
    </row>
    <row r="99" spans="1:2" ht="18" customHeight="1" x14ac:dyDescent="0.2">
      <c r="A99" s="30" t="s">
        <v>40</v>
      </c>
      <c r="B99" s="34">
        <v>3807000</v>
      </c>
    </row>
    <row r="100" spans="1:2" ht="18" customHeight="1" x14ac:dyDescent="0.2">
      <c r="A100" s="30" t="s">
        <v>41</v>
      </c>
      <c r="B100" s="34">
        <v>18649000</v>
      </c>
    </row>
    <row r="101" spans="1:2" ht="18" customHeight="1" x14ac:dyDescent="0.2">
      <c r="A101" s="30" t="s">
        <v>42</v>
      </c>
      <c r="B101" s="34">
        <v>21542000</v>
      </c>
    </row>
    <row r="102" spans="1:2" ht="18" customHeight="1" x14ac:dyDescent="0.2">
      <c r="A102" s="30" t="s">
        <v>43</v>
      </c>
      <c r="B102" s="34">
        <v>12283000</v>
      </c>
    </row>
    <row r="103" spans="1:2" ht="18" customHeight="1" x14ac:dyDescent="0.2">
      <c r="A103" s="30" t="s">
        <v>44</v>
      </c>
      <c r="B103" s="34">
        <v>176000</v>
      </c>
    </row>
    <row r="104" spans="1:2" ht="18" customHeight="1" x14ac:dyDescent="0.2">
      <c r="A104" s="30" t="s">
        <v>45</v>
      </c>
      <c r="B104" s="34">
        <v>62000</v>
      </c>
    </row>
    <row r="105" spans="1:2" ht="18" customHeight="1" x14ac:dyDescent="0.2">
      <c r="A105" s="30" t="s">
        <v>46</v>
      </c>
      <c r="B105" s="34">
        <v>8086000</v>
      </c>
    </row>
    <row r="106" spans="1:2" ht="18" customHeight="1" x14ac:dyDescent="0.2">
      <c r="A106" s="30" t="s">
        <v>47</v>
      </c>
      <c r="B106" s="34">
        <v>36000</v>
      </c>
    </row>
    <row r="107" spans="1:2" ht="18" customHeight="1" x14ac:dyDescent="0.2">
      <c r="A107" s="30" t="s">
        <v>48</v>
      </c>
      <c r="B107" s="34">
        <v>3849000</v>
      </c>
    </row>
    <row r="108" spans="1:2" ht="18" customHeight="1" x14ac:dyDescent="0.2">
      <c r="A108" s="30" t="s">
        <v>49</v>
      </c>
      <c r="B108" s="34">
        <v>2617000</v>
      </c>
    </row>
    <row r="109" spans="1:2" ht="18" customHeight="1" x14ac:dyDescent="0.2">
      <c r="A109" s="30" t="s">
        <v>50</v>
      </c>
      <c r="B109" s="34">
        <v>12000</v>
      </c>
    </row>
    <row r="110" spans="1:2" ht="18" customHeight="1" x14ac:dyDescent="0.2">
      <c r="A110" s="30" t="s">
        <v>17</v>
      </c>
      <c r="B110" s="34">
        <v>21000</v>
      </c>
    </row>
    <row r="111" spans="1:2" ht="18" customHeight="1" x14ac:dyDescent="0.2">
      <c r="A111" s="30" t="s">
        <v>51</v>
      </c>
      <c r="B111" s="34">
        <v>4000</v>
      </c>
    </row>
    <row r="112" spans="1:2" ht="18" customHeight="1" x14ac:dyDescent="0.2">
      <c r="A112" s="30" t="s">
        <v>20</v>
      </c>
      <c r="B112" s="34">
        <v>21000</v>
      </c>
    </row>
    <row r="113" spans="1:2" ht="18" customHeight="1" x14ac:dyDescent="0.2">
      <c r="A113" s="30" t="s">
        <v>21</v>
      </c>
      <c r="B113" s="34">
        <v>5000</v>
      </c>
    </row>
    <row r="114" spans="1:2" ht="18" customHeight="1" x14ac:dyDescent="0.2">
      <c r="A114" s="30" t="s">
        <v>24</v>
      </c>
      <c r="B114" s="34">
        <v>5000</v>
      </c>
    </row>
    <row r="115" spans="1:2" ht="18" customHeight="1" x14ac:dyDescent="0.2">
      <c r="A115" s="31" t="s">
        <v>52</v>
      </c>
      <c r="B115" s="34">
        <v>5000</v>
      </c>
    </row>
    <row r="116" spans="1:2" x14ac:dyDescent="0.2">
      <c r="A116" s="20"/>
      <c r="B116" s="33"/>
    </row>
    <row r="117" spans="1:2" ht="18" customHeight="1" x14ac:dyDescent="0.2">
      <c r="A117" s="27" t="s">
        <v>53</v>
      </c>
      <c r="B117" s="32">
        <v>0</v>
      </c>
    </row>
    <row r="118" spans="1:2" ht="18" customHeight="1" x14ac:dyDescent="0.2">
      <c r="A118" s="27" t="s">
        <v>53</v>
      </c>
      <c r="B118" s="32">
        <v>0</v>
      </c>
    </row>
    <row r="119" spans="1:2" x14ac:dyDescent="0.2">
      <c r="A119" s="20"/>
      <c r="B119" s="33"/>
    </row>
    <row r="120" spans="1:2" ht="18" customHeight="1" x14ac:dyDescent="0.2">
      <c r="A120" s="28" t="s">
        <v>9</v>
      </c>
      <c r="B120" s="34">
        <v>0</v>
      </c>
    </row>
    <row r="121" spans="1:2" ht="18" customHeight="1" x14ac:dyDescent="0.2">
      <c r="A121" s="29" t="s">
        <v>23</v>
      </c>
      <c r="B121" s="34">
        <v>0</v>
      </c>
    </row>
    <row r="122" spans="1:2" ht="18" customHeight="1" x14ac:dyDescent="0.2">
      <c r="A122" s="31" t="s">
        <v>37</v>
      </c>
      <c r="B122" s="34">
        <v>0</v>
      </c>
    </row>
    <row r="123" spans="1:2" x14ac:dyDescent="0.2">
      <c r="A123" s="20"/>
      <c r="B123" s="33"/>
    </row>
    <row r="124" spans="1:2" ht="24" customHeight="1" x14ac:dyDescent="0.2">
      <c r="A124" s="27" t="s">
        <v>54</v>
      </c>
      <c r="B124" s="32">
        <v>7590000</v>
      </c>
    </row>
    <row r="125" spans="1:2" ht="18" customHeight="1" x14ac:dyDescent="0.2">
      <c r="A125" s="27" t="s">
        <v>55</v>
      </c>
      <c r="B125" s="32">
        <v>5000000</v>
      </c>
    </row>
    <row r="126" spans="1:2" x14ac:dyDescent="0.2">
      <c r="A126" s="20"/>
      <c r="B126" s="33"/>
    </row>
    <row r="127" spans="1:2" ht="18" customHeight="1" x14ac:dyDescent="0.2">
      <c r="A127" s="28" t="s">
        <v>56</v>
      </c>
      <c r="B127" s="34">
        <v>5000000</v>
      </c>
    </row>
    <row r="128" spans="1:2" ht="18" customHeight="1" x14ac:dyDescent="0.2">
      <c r="A128" s="29" t="s">
        <v>10</v>
      </c>
      <c r="B128" s="34">
        <v>5000000</v>
      </c>
    </row>
    <row r="129" spans="1:2" ht="18" customHeight="1" x14ac:dyDescent="0.2">
      <c r="A129" s="30" t="s">
        <v>12</v>
      </c>
      <c r="B129" s="34">
        <v>5000000</v>
      </c>
    </row>
    <row r="130" spans="1:2" ht="18" customHeight="1" x14ac:dyDescent="0.2">
      <c r="A130" s="30" t="s">
        <v>57</v>
      </c>
      <c r="B130" s="34">
        <v>0</v>
      </c>
    </row>
    <row r="131" spans="1:2" ht="18" customHeight="1" x14ac:dyDescent="0.2">
      <c r="A131" s="31" t="s">
        <v>58</v>
      </c>
      <c r="B131" s="34">
        <v>0</v>
      </c>
    </row>
    <row r="132" spans="1:2" x14ac:dyDescent="0.2">
      <c r="A132" s="20"/>
      <c r="B132" s="33"/>
    </row>
    <row r="133" spans="1:2" ht="24" customHeight="1" x14ac:dyDescent="0.2">
      <c r="A133" s="27" t="s">
        <v>59</v>
      </c>
      <c r="B133" s="32">
        <v>2590000</v>
      </c>
    </row>
    <row r="134" spans="1:2" x14ac:dyDescent="0.2">
      <c r="A134" s="20"/>
      <c r="B134" s="33"/>
    </row>
    <row r="135" spans="1:2" ht="18" customHeight="1" x14ac:dyDescent="0.2">
      <c r="A135" s="28" t="s">
        <v>56</v>
      </c>
      <c r="B135" s="34">
        <v>2590000</v>
      </c>
    </row>
    <row r="136" spans="1:2" ht="18" customHeight="1" x14ac:dyDescent="0.2">
      <c r="A136" s="29" t="s">
        <v>10</v>
      </c>
      <c r="B136" s="34">
        <v>2590000</v>
      </c>
    </row>
    <row r="137" spans="1:2" ht="18" customHeight="1" x14ac:dyDescent="0.2">
      <c r="A137" s="30" t="s">
        <v>40</v>
      </c>
      <c r="B137" s="34">
        <v>143000</v>
      </c>
    </row>
    <row r="138" spans="1:2" ht="18" customHeight="1" x14ac:dyDescent="0.2">
      <c r="A138" s="30" t="s">
        <v>41</v>
      </c>
      <c r="B138" s="34">
        <v>841000</v>
      </c>
    </row>
    <row r="139" spans="1:2" ht="18" customHeight="1" x14ac:dyDescent="0.2">
      <c r="A139" s="30" t="s">
        <v>42</v>
      </c>
      <c r="B139" s="34">
        <v>1067000</v>
      </c>
    </row>
    <row r="140" spans="1:2" ht="18" customHeight="1" x14ac:dyDescent="0.2">
      <c r="A140" s="30" t="s">
        <v>43</v>
      </c>
      <c r="B140" s="34">
        <v>11000</v>
      </c>
    </row>
    <row r="141" spans="1:2" ht="18" customHeight="1" x14ac:dyDescent="0.2">
      <c r="A141" s="30" t="s">
        <v>44</v>
      </c>
      <c r="B141" s="34">
        <v>29000</v>
      </c>
    </row>
    <row r="142" spans="1:2" ht="18" customHeight="1" x14ac:dyDescent="0.2">
      <c r="A142" s="30" t="s">
        <v>48</v>
      </c>
      <c r="B142" s="34">
        <v>250000</v>
      </c>
    </row>
    <row r="143" spans="1:2" ht="18" customHeight="1" x14ac:dyDescent="0.2">
      <c r="A143" s="30" t="s">
        <v>49</v>
      </c>
      <c r="B143" s="34">
        <v>147000</v>
      </c>
    </row>
    <row r="144" spans="1:2" ht="18" customHeight="1" x14ac:dyDescent="0.2">
      <c r="A144" s="30" t="s">
        <v>17</v>
      </c>
      <c r="B144" s="34">
        <v>21000</v>
      </c>
    </row>
    <row r="145" spans="1:2" ht="18" customHeight="1" x14ac:dyDescent="0.2">
      <c r="A145" s="30" t="s">
        <v>60</v>
      </c>
      <c r="B145" s="34">
        <v>4000</v>
      </c>
    </row>
    <row r="146" spans="1:2" ht="18" customHeight="1" x14ac:dyDescent="0.2">
      <c r="A146" s="30" t="s">
        <v>61</v>
      </c>
      <c r="B146" s="34">
        <v>10000</v>
      </c>
    </row>
    <row r="147" spans="1:2" ht="18" customHeight="1" x14ac:dyDescent="0.2">
      <c r="A147" s="30" t="s">
        <v>51</v>
      </c>
      <c r="B147" s="34">
        <v>31000</v>
      </c>
    </row>
    <row r="148" spans="1:2" ht="18" customHeight="1" x14ac:dyDescent="0.2">
      <c r="A148" s="30" t="s">
        <v>32</v>
      </c>
      <c r="B148" s="34">
        <v>4000</v>
      </c>
    </row>
    <row r="149" spans="1:2" ht="18" customHeight="1" x14ac:dyDescent="0.2">
      <c r="A149" s="30" t="s">
        <v>20</v>
      </c>
      <c r="B149" s="34">
        <v>6000</v>
      </c>
    </row>
    <row r="150" spans="1:2" ht="18" customHeight="1" x14ac:dyDescent="0.2">
      <c r="A150" s="30" t="s">
        <v>21</v>
      </c>
      <c r="B150" s="34">
        <v>8000</v>
      </c>
    </row>
    <row r="151" spans="1:2" ht="18" customHeight="1" x14ac:dyDescent="0.2">
      <c r="A151" s="30" t="s">
        <v>24</v>
      </c>
      <c r="B151" s="34">
        <v>4000</v>
      </c>
    </row>
    <row r="152" spans="1:2" ht="18" customHeight="1" x14ac:dyDescent="0.2">
      <c r="A152" s="30" t="s">
        <v>52</v>
      </c>
      <c r="B152" s="34">
        <v>6000</v>
      </c>
    </row>
    <row r="153" spans="1:2" ht="18" customHeight="1" x14ac:dyDescent="0.2">
      <c r="A153" s="30" t="s">
        <v>62</v>
      </c>
      <c r="B153" s="34">
        <v>8000</v>
      </c>
    </row>
    <row r="154" spans="1:2" ht="18" customHeight="1" x14ac:dyDescent="0.2">
      <c r="A154" s="31" t="s">
        <v>63</v>
      </c>
      <c r="B154" s="34">
        <v>0</v>
      </c>
    </row>
    <row r="155" spans="1:2" x14ac:dyDescent="0.2">
      <c r="A155" s="20"/>
      <c r="B155" s="33"/>
    </row>
    <row r="156" spans="1:2" ht="18" customHeight="1" x14ac:dyDescent="0.2">
      <c r="A156" s="27" t="s">
        <v>64</v>
      </c>
      <c r="B156" s="32">
        <v>328018000</v>
      </c>
    </row>
    <row r="157" spans="1:2" ht="18" customHeight="1" x14ac:dyDescent="0.2">
      <c r="A157" s="27" t="s">
        <v>65</v>
      </c>
      <c r="B157" s="32">
        <v>2000000</v>
      </c>
    </row>
    <row r="158" spans="1:2" x14ac:dyDescent="0.2">
      <c r="A158" s="20"/>
      <c r="B158" s="33"/>
    </row>
    <row r="159" spans="1:2" ht="18" customHeight="1" x14ac:dyDescent="0.2">
      <c r="A159" s="28" t="s">
        <v>66</v>
      </c>
      <c r="B159" s="34">
        <v>2000000</v>
      </c>
    </row>
    <row r="160" spans="1:2" ht="18" customHeight="1" x14ac:dyDescent="0.2">
      <c r="A160" s="29" t="s">
        <v>10</v>
      </c>
      <c r="B160" s="34">
        <v>2000000</v>
      </c>
    </row>
    <row r="161" spans="1:2" ht="18" customHeight="1" x14ac:dyDescent="0.2">
      <c r="A161" s="30" t="s">
        <v>67</v>
      </c>
      <c r="B161" s="34">
        <v>2000000</v>
      </c>
    </row>
    <row r="162" spans="1:2" ht="18" customHeight="1" x14ac:dyDescent="0.2">
      <c r="A162" s="31" t="s">
        <v>68</v>
      </c>
      <c r="B162" s="34">
        <v>0</v>
      </c>
    </row>
    <row r="163" spans="1:2" x14ac:dyDescent="0.2">
      <c r="A163" s="20"/>
      <c r="B163" s="33"/>
    </row>
    <row r="164" spans="1:2" ht="18" customHeight="1" x14ac:dyDescent="0.2">
      <c r="A164" s="27" t="s">
        <v>69</v>
      </c>
      <c r="B164" s="32">
        <v>25000000</v>
      </c>
    </row>
    <row r="165" spans="1:2" x14ac:dyDescent="0.2">
      <c r="A165" s="20"/>
      <c r="B165" s="33"/>
    </row>
    <row r="166" spans="1:2" ht="18" customHeight="1" x14ac:dyDescent="0.2">
      <c r="A166" s="28" t="s">
        <v>66</v>
      </c>
      <c r="B166" s="34">
        <v>25000000</v>
      </c>
    </row>
    <row r="167" spans="1:2" ht="18" customHeight="1" x14ac:dyDescent="0.2">
      <c r="A167" s="29" t="s">
        <v>10</v>
      </c>
      <c r="B167" s="34">
        <v>25000000</v>
      </c>
    </row>
    <row r="168" spans="1:2" ht="18" customHeight="1" x14ac:dyDescent="0.2">
      <c r="A168" s="31" t="s">
        <v>70</v>
      </c>
      <c r="B168" s="34">
        <v>25000000</v>
      </c>
    </row>
    <row r="169" spans="1:2" x14ac:dyDescent="0.2">
      <c r="A169" s="20"/>
      <c r="B169" s="33"/>
    </row>
    <row r="170" spans="1:2" ht="18" customHeight="1" x14ac:dyDescent="0.2">
      <c r="A170" s="27" t="s">
        <v>71</v>
      </c>
      <c r="B170" s="32">
        <v>30000000</v>
      </c>
    </row>
    <row r="171" spans="1:2" x14ac:dyDescent="0.2">
      <c r="A171" s="20"/>
      <c r="B171" s="33"/>
    </row>
    <row r="172" spans="1:2" ht="18" customHeight="1" x14ac:dyDescent="0.2">
      <c r="A172" s="28" t="s">
        <v>66</v>
      </c>
      <c r="B172" s="34">
        <v>30000000</v>
      </c>
    </row>
    <row r="173" spans="1:2" ht="18" customHeight="1" x14ac:dyDescent="0.2">
      <c r="A173" s="29" t="s">
        <v>10</v>
      </c>
      <c r="B173" s="34">
        <v>30000000</v>
      </c>
    </row>
    <row r="174" spans="1:2" ht="18" customHeight="1" x14ac:dyDescent="0.2">
      <c r="A174" s="30" t="s">
        <v>72</v>
      </c>
      <c r="B174" s="34">
        <v>30000000</v>
      </c>
    </row>
    <row r="175" spans="1:2" ht="18" customHeight="1" x14ac:dyDescent="0.2">
      <c r="A175" s="30" t="s">
        <v>73</v>
      </c>
      <c r="B175" s="34">
        <v>0</v>
      </c>
    </row>
    <row r="176" spans="1:2" ht="18" customHeight="1" x14ac:dyDescent="0.2">
      <c r="A176" s="31" t="s">
        <v>74</v>
      </c>
      <c r="B176" s="34">
        <v>0</v>
      </c>
    </row>
    <row r="177" spans="1:2" x14ac:dyDescent="0.2">
      <c r="A177" s="20"/>
      <c r="B177" s="33"/>
    </row>
    <row r="178" spans="1:2" ht="18" customHeight="1" x14ac:dyDescent="0.2">
      <c r="A178" s="27" t="s">
        <v>75</v>
      </c>
      <c r="B178" s="32">
        <v>0</v>
      </c>
    </row>
    <row r="179" spans="1:2" x14ac:dyDescent="0.2">
      <c r="A179" s="20"/>
      <c r="B179" s="33"/>
    </row>
    <row r="180" spans="1:2" ht="18" customHeight="1" x14ac:dyDescent="0.2">
      <c r="A180" s="28" t="s">
        <v>66</v>
      </c>
      <c r="B180" s="34">
        <v>0</v>
      </c>
    </row>
    <row r="181" spans="1:2" ht="18" customHeight="1" x14ac:dyDescent="0.2">
      <c r="A181" s="29" t="s">
        <v>10</v>
      </c>
      <c r="B181" s="34">
        <v>0</v>
      </c>
    </row>
    <row r="182" spans="1:2" ht="18" customHeight="1" x14ac:dyDescent="0.2">
      <c r="A182" s="30" t="s">
        <v>76</v>
      </c>
      <c r="B182" s="34">
        <v>0</v>
      </c>
    </row>
    <row r="183" spans="1:2" ht="18" customHeight="1" x14ac:dyDescent="0.2">
      <c r="A183" s="30" t="s">
        <v>77</v>
      </c>
      <c r="B183" s="34">
        <v>0</v>
      </c>
    </row>
    <row r="184" spans="1:2" ht="18" customHeight="1" x14ac:dyDescent="0.2">
      <c r="A184" s="30" t="s">
        <v>78</v>
      </c>
      <c r="B184" s="34">
        <v>0</v>
      </c>
    </row>
    <row r="185" spans="1:2" ht="18" customHeight="1" x14ac:dyDescent="0.2">
      <c r="A185" s="31" t="s">
        <v>79</v>
      </c>
      <c r="B185" s="34">
        <v>0</v>
      </c>
    </row>
    <row r="186" spans="1:2" x14ac:dyDescent="0.2">
      <c r="A186" s="20"/>
      <c r="B186" s="33"/>
    </row>
    <row r="187" spans="1:2" ht="18" customHeight="1" x14ac:dyDescent="0.2">
      <c r="A187" s="27" t="s">
        <v>80</v>
      </c>
      <c r="B187" s="32">
        <v>15000000</v>
      </c>
    </row>
    <row r="188" spans="1:2" x14ac:dyDescent="0.2">
      <c r="A188" s="20"/>
      <c r="B188" s="33"/>
    </row>
    <row r="189" spans="1:2" ht="18" customHeight="1" x14ac:dyDescent="0.2">
      <c r="A189" s="28" t="s">
        <v>66</v>
      </c>
      <c r="B189" s="34">
        <v>15000000</v>
      </c>
    </row>
    <row r="190" spans="1:2" ht="18" customHeight="1" x14ac:dyDescent="0.2">
      <c r="A190" s="29" t="s">
        <v>10</v>
      </c>
      <c r="B190" s="34">
        <v>15000000</v>
      </c>
    </row>
    <row r="191" spans="1:2" ht="18" customHeight="1" x14ac:dyDescent="0.2">
      <c r="A191" s="31" t="s">
        <v>72</v>
      </c>
      <c r="B191" s="34">
        <v>15000000</v>
      </c>
    </row>
    <row r="192" spans="1:2" x14ac:dyDescent="0.2">
      <c r="A192" s="20"/>
      <c r="B192" s="33"/>
    </row>
    <row r="193" spans="1:2" ht="18" customHeight="1" x14ac:dyDescent="0.2">
      <c r="A193" s="27" t="s">
        <v>81</v>
      </c>
      <c r="B193" s="32">
        <v>15000000</v>
      </c>
    </row>
    <row r="194" spans="1:2" x14ac:dyDescent="0.2">
      <c r="A194" s="20"/>
      <c r="B194" s="33"/>
    </row>
    <row r="195" spans="1:2" ht="18" customHeight="1" x14ac:dyDescent="0.2">
      <c r="A195" s="28" t="s">
        <v>82</v>
      </c>
      <c r="B195" s="34">
        <v>7000000</v>
      </c>
    </row>
    <row r="196" spans="1:2" ht="18" customHeight="1" x14ac:dyDescent="0.2">
      <c r="A196" s="29" t="s">
        <v>10</v>
      </c>
      <c r="B196" s="34">
        <v>7000000</v>
      </c>
    </row>
    <row r="197" spans="1:2" ht="18" customHeight="1" x14ac:dyDescent="0.2">
      <c r="A197" s="30" t="s">
        <v>83</v>
      </c>
      <c r="B197" s="34">
        <v>0</v>
      </c>
    </row>
    <row r="198" spans="1:2" ht="18" customHeight="1" x14ac:dyDescent="0.2">
      <c r="A198" s="30" t="s">
        <v>84</v>
      </c>
      <c r="B198" s="34">
        <v>0</v>
      </c>
    </row>
    <row r="199" spans="1:2" ht="18" customHeight="1" x14ac:dyDescent="0.2">
      <c r="A199" s="30" t="s">
        <v>85</v>
      </c>
      <c r="B199" s="34">
        <v>0</v>
      </c>
    </row>
    <row r="200" spans="1:2" ht="18" customHeight="1" x14ac:dyDescent="0.2">
      <c r="A200" s="30" t="s">
        <v>86</v>
      </c>
      <c r="B200" s="34">
        <v>0</v>
      </c>
    </row>
    <row r="201" spans="1:2" ht="18" customHeight="1" x14ac:dyDescent="0.2">
      <c r="A201" s="30" t="s">
        <v>11</v>
      </c>
      <c r="B201" s="34">
        <v>7000000</v>
      </c>
    </row>
    <row r="202" spans="1:2" ht="18" customHeight="1" x14ac:dyDescent="0.2">
      <c r="A202" s="30" t="s">
        <v>87</v>
      </c>
      <c r="B202" s="34">
        <v>0</v>
      </c>
    </row>
    <row r="203" spans="1:2" ht="18" customHeight="1" x14ac:dyDescent="0.2">
      <c r="A203" s="30" t="s">
        <v>88</v>
      </c>
      <c r="B203" s="34">
        <v>0</v>
      </c>
    </row>
    <row r="204" spans="1:2" ht="18" customHeight="1" x14ac:dyDescent="0.2">
      <c r="A204" s="30" t="s">
        <v>89</v>
      </c>
      <c r="B204" s="34">
        <v>0</v>
      </c>
    </row>
    <row r="205" spans="1:2" ht="18" customHeight="1" x14ac:dyDescent="0.2">
      <c r="A205" s="28" t="s">
        <v>90</v>
      </c>
      <c r="B205" s="34">
        <v>6500000</v>
      </c>
    </row>
    <row r="206" spans="1:2" ht="18" customHeight="1" x14ac:dyDescent="0.2">
      <c r="A206" s="29" t="s">
        <v>10</v>
      </c>
      <c r="B206" s="34">
        <v>6500000</v>
      </c>
    </row>
    <row r="207" spans="1:2" ht="18" customHeight="1" x14ac:dyDescent="0.2">
      <c r="A207" s="30" t="s">
        <v>86</v>
      </c>
      <c r="B207" s="34">
        <v>0</v>
      </c>
    </row>
    <row r="208" spans="1:2" ht="18" customHeight="1" x14ac:dyDescent="0.2">
      <c r="A208" s="30" t="s">
        <v>91</v>
      </c>
      <c r="B208" s="34">
        <v>1500000</v>
      </c>
    </row>
    <row r="209" spans="1:2" ht="18" customHeight="1" x14ac:dyDescent="0.2">
      <c r="A209" s="30" t="s">
        <v>92</v>
      </c>
      <c r="B209" s="34">
        <v>5000000</v>
      </c>
    </row>
    <row r="210" spans="1:2" ht="18" customHeight="1" x14ac:dyDescent="0.2">
      <c r="A210" s="28" t="s">
        <v>66</v>
      </c>
      <c r="B210" s="34">
        <v>1500000</v>
      </c>
    </row>
    <row r="211" spans="1:2" ht="18" customHeight="1" x14ac:dyDescent="0.2">
      <c r="A211" s="29" t="s">
        <v>10</v>
      </c>
      <c r="B211" s="34">
        <v>1500000</v>
      </c>
    </row>
    <row r="212" spans="1:2" ht="18" customHeight="1" x14ac:dyDescent="0.2">
      <c r="A212" s="30" t="s">
        <v>70</v>
      </c>
      <c r="B212" s="34">
        <v>1500000</v>
      </c>
    </row>
    <row r="213" spans="1:2" ht="18" customHeight="1" x14ac:dyDescent="0.2">
      <c r="A213" s="31" t="s">
        <v>93</v>
      </c>
      <c r="B213" s="34">
        <v>0</v>
      </c>
    </row>
    <row r="214" spans="1:2" x14ac:dyDescent="0.2">
      <c r="A214" s="20"/>
      <c r="B214" s="33"/>
    </row>
    <row r="215" spans="1:2" ht="18" customHeight="1" x14ac:dyDescent="0.2">
      <c r="A215" s="27" t="s">
        <v>94</v>
      </c>
      <c r="B215" s="32">
        <v>450000</v>
      </c>
    </row>
    <row r="216" spans="1:2" x14ac:dyDescent="0.2">
      <c r="A216" s="20"/>
      <c r="B216" s="33"/>
    </row>
    <row r="217" spans="1:2" ht="18" customHeight="1" x14ac:dyDescent="0.2">
      <c r="A217" s="28" t="s">
        <v>90</v>
      </c>
      <c r="B217" s="34">
        <v>450000</v>
      </c>
    </row>
    <row r="218" spans="1:2" ht="18" customHeight="1" x14ac:dyDescent="0.2">
      <c r="A218" s="29" t="s">
        <v>10</v>
      </c>
      <c r="B218" s="34">
        <v>450000</v>
      </c>
    </row>
    <row r="219" spans="1:2" ht="18" customHeight="1" x14ac:dyDescent="0.2">
      <c r="A219" s="31" t="s">
        <v>92</v>
      </c>
      <c r="B219" s="34">
        <v>450000</v>
      </c>
    </row>
    <row r="220" spans="1:2" x14ac:dyDescent="0.2">
      <c r="A220" s="20"/>
      <c r="B220" s="33"/>
    </row>
    <row r="221" spans="1:2" ht="18" customHeight="1" x14ac:dyDescent="0.2">
      <c r="A221" s="27" t="s">
        <v>64</v>
      </c>
      <c r="B221" s="32">
        <v>240568000</v>
      </c>
    </row>
    <row r="222" spans="1:2" x14ac:dyDescent="0.2">
      <c r="A222" s="20"/>
      <c r="B222" s="33"/>
    </row>
    <row r="223" spans="1:2" ht="18" customHeight="1" x14ac:dyDescent="0.2">
      <c r="A223" s="28" t="s">
        <v>95</v>
      </c>
      <c r="B223" s="34">
        <v>18180000</v>
      </c>
    </row>
    <row r="224" spans="1:2" ht="18" customHeight="1" x14ac:dyDescent="0.2">
      <c r="A224" s="29" t="s">
        <v>10</v>
      </c>
      <c r="B224" s="34">
        <v>18180000</v>
      </c>
    </row>
    <row r="225" spans="1:2" ht="18" customHeight="1" x14ac:dyDescent="0.2">
      <c r="A225" s="30" t="s">
        <v>40</v>
      </c>
      <c r="B225" s="34">
        <v>1098000</v>
      </c>
    </row>
    <row r="226" spans="1:2" ht="18" customHeight="1" x14ac:dyDescent="0.2">
      <c r="A226" s="30" t="s">
        <v>41</v>
      </c>
      <c r="B226" s="34">
        <v>4401000</v>
      </c>
    </row>
    <row r="227" spans="1:2" ht="18" customHeight="1" x14ac:dyDescent="0.2">
      <c r="A227" s="30" t="s">
        <v>42</v>
      </c>
      <c r="B227" s="34">
        <v>4797000</v>
      </c>
    </row>
    <row r="228" spans="1:2" ht="18" customHeight="1" x14ac:dyDescent="0.2">
      <c r="A228" s="30" t="s">
        <v>43</v>
      </c>
      <c r="B228" s="34">
        <v>2550000</v>
      </c>
    </row>
    <row r="229" spans="1:2" ht="18" customHeight="1" x14ac:dyDescent="0.2">
      <c r="A229" s="30" t="s">
        <v>44</v>
      </c>
      <c r="B229" s="34">
        <v>99000</v>
      </c>
    </row>
    <row r="230" spans="1:2" ht="18" customHeight="1" x14ac:dyDescent="0.2">
      <c r="A230" s="30" t="s">
        <v>45</v>
      </c>
      <c r="B230" s="34">
        <v>6000</v>
      </c>
    </row>
    <row r="231" spans="1:2" ht="18" customHeight="1" x14ac:dyDescent="0.2">
      <c r="A231" s="30" t="s">
        <v>46</v>
      </c>
      <c r="B231" s="34">
        <v>1241000</v>
      </c>
    </row>
    <row r="232" spans="1:2" ht="18" customHeight="1" x14ac:dyDescent="0.2">
      <c r="A232" s="30" t="s">
        <v>96</v>
      </c>
      <c r="B232" s="34">
        <v>856000</v>
      </c>
    </row>
    <row r="233" spans="1:2" ht="18" customHeight="1" x14ac:dyDescent="0.2">
      <c r="A233" s="30" t="s">
        <v>97</v>
      </c>
      <c r="B233" s="34">
        <v>0</v>
      </c>
    </row>
    <row r="234" spans="1:2" ht="18" customHeight="1" x14ac:dyDescent="0.2">
      <c r="A234" s="30" t="s">
        <v>98</v>
      </c>
      <c r="B234" s="34">
        <v>0</v>
      </c>
    </row>
    <row r="235" spans="1:2" ht="18" customHeight="1" x14ac:dyDescent="0.2">
      <c r="A235" s="30" t="s">
        <v>47</v>
      </c>
      <c r="B235" s="34">
        <v>82000</v>
      </c>
    </row>
    <row r="236" spans="1:2" ht="18" customHeight="1" x14ac:dyDescent="0.2">
      <c r="A236" s="30" t="s">
        <v>48</v>
      </c>
      <c r="B236" s="34">
        <v>1695000</v>
      </c>
    </row>
    <row r="237" spans="1:2" ht="18" customHeight="1" x14ac:dyDescent="0.2">
      <c r="A237" s="30" t="s">
        <v>49</v>
      </c>
      <c r="B237" s="34">
        <v>1030000</v>
      </c>
    </row>
    <row r="238" spans="1:2" ht="18" customHeight="1" x14ac:dyDescent="0.2">
      <c r="A238" s="30" t="s">
        <v>99</v>
      </c>
      <c r="B238" s="34">
        <v>142000</v>
      </c>
    </row>
    <row r="239" spans="1:2" ht="18" customHeight="1" x14ac:dyDescent="0.2">
      <c r="A239" s="30" t="s">
        <v>100</v>
      </c>
      <c r="B239" s="34">
        <v>68000</v>
      </c>
    </row>
    <row r="240" spans="1:2" ht="18" customHeight="1" x14ac:dyDescent="0.2">
      <c r="A240" s="30" t="s">
        <v>50</v>
      </c>
      <c r="B240" s="34">
        <v>8000</v>
      </c>
    </row>
    <row r="241" spans="1:2" ht="18" customHeight="1" x14ac:dyDescent="0.2">
      <c r="A241" s="30" t="s">
        <v>17</v>
      </c>
      <c r="B241" s="34">
        <v>29000</v>
      </c>
    </row>
    <row r="242" spans="1:2" ht="18" customHeight="1" x14ac:dyDescent="0.2">
      <c r="A242" s="30" t="s">
        <v>51</v>
      </c>
      <c r="B242" s="34">
        <v>25000</v>
      </c>
    </row>
    <row r="243" spans="1:2" ht="18" customHeight="1" x14ac:dyDescent="0.2">
      <c r="A243" s="30" t="s">
        <v>101</v>
      </c>
      <c r="B243" s="34">
        <v>0</v>
      </c>
    </row>
    <row r="244" spans="1:2" ht="18" customHeight="1" x14ac:dyDescent="0.2">
      <c r="A244" s="30" t="s">
        <v>32</v>
      </c>
      <c r="B244" s="34">
        <v>10000</v>
      </c>
    </row>
    <row r="245" spans="1:2" ht="18" customHeight="1" x14ac:dyDescent="0.2">
      <c r="A245" s="30" t="s">
        <v>21</v>
      </c>
      <c r="B245" s="34">
        <v>4000</v>
      </c>
    </row>
    <row r="246" spans="1:2" ht="18" customHeight="1" x14ac:dyDescent="0.2">
      <c r="A246" s="30" t="s">
        <v>24</v>
      </c>
      <c r="B246" s="34">
        <v>12000</v>
      </c>
    </row>
    <row r="247" spans="1:2" ht="18" customHeight="1" x14ac:dyDescent="0.2">
      <c r="A247" s="30" t="s">
        <v>22</v>
      </c>
      <c r="B247" s="34">
        <v>3000</v>
      </c>
    </row>
    <row r="248" spans="1:2" ht="18" customHeight="1" x14ac:dyDescent="0.2">
      <c r="A248" s="30" t="s">
        <v>52</v>
      </c>
      <c r="B248" s="34">
        <v>16000</v>
      </c>
    </row>
    <row r="249" spans="1:2" ht="18" customHeight="1" x14ac:dyDescent="0.2">
      <c r="A249" s="30" t="s">
        <v>62</v>
      </c>
      <c r="B249" s="34">
        <v>8000</v>
      </c>
    </row>
    <row r="250" spans="1:2" ht="18" customHeight="1" x14ac:dyDescent="0.2">
      <c r="A250" s="28" t="s">
        <v>102</v>
      </c>
      <c r="B250" s="34">
        <v>45285000</v>
      </c>
    </row>
    <row r="251" spans="1:2" ht="18" customHeight="1" x14ac:dyDescent="0.2">
      <c r="A251" s="29" t="s">
        <v>10</v>
      </c>
      <c r="B251" s="34">
        <v>45285000</v>
      </c>
    </row>
    <row r="252" spans="1:2" ht="18" customHeight="1" x14ac:dyDescent="0.2">
      <c r="A252" s="30" t="s">
        <v>40</v>
      </c>
      <c r="B252" s="34">
        <v>3047000</v>
      </c>
    </row>
    <row r="253" spans="1:2" ht="18" customHeight="1" x14ac:dyDescent="0.2">
      <c r="A253" s="30" t="s">
        <v>41</v>
      </c>
      <c r="B253" s="34">
        <v>10099000</v>
      </c>
    </row>
    <row r="254" spans="1:2" ht="18" customHeight="1" x14ac:dyDescent="0.2">
      <c r="A254" s="30" t="s">
        <v>42</v>
      </c>
      <c r="B254" s="34">
        <v>13675000</v>
      </c>
    </row>
    <row r="255" spans="1:2" ht="18" customHeight="1" x14ac:dyDescent="0.2">
      <c r="A255" s="30" t="s">
        <v>43</v>
      </c>
      <c r="B255" s="34">
        <v>9547000</v>
      </c>
    </row>
    <row r="256" spans="1:2" ht="18" customHeight="1" x14ac:dyDescent="0.2">
      <c r="A256" s="30" t="s">
        <v>44</v>
      </c>
      <c r="B256" s="34">
        <v>268000</v>
      </c>
    </row>
    <row r="257" spans="1:2" ht="18" customHeight="1" x14ac:dyDescent="0.2">
      <c r="A257" s="30" t="s">
        <v>45</v>
      </c>
      <c r="B257" s="34">
        <v>10000</v>
      </c>
    </row>
    <row r="258" spans="1:2" ht="18" customHeight="1" x14ac:dyDescent="0.2">
      <c r="A258" s="30" t="s">
        <v>46</v>
      </c>
      <c r="B258" s="34">
        <v>539000</v>
      </c>
    </row>
    <row r="259" spans="1:2" ht="18" customHeight="1" x14ac:dyDescent="0.2">
      <c r="A259" s="30" t="s">
        <v>96</v>
      </c>
      <c r="B259" s="34">
        <v>2038000</v>
      </c>
    </row>
    <row r="260" spans="1:2" ht="18" customHeight="1" x14ac:dyDescent="0.2">
      <c r="A260" s="30" t="s">
        <v>47</v>
      </c>
      <c r="B260" s="34">
        <v>40000</v>
      </c>
    </row>
    <row r="261" spans="1:2" ht="18" customHeight="1" x14ac:dyDescent="0.2">
      <c r="A261" s="30" t="s">
        <v>48</v>
      </c>
      <c r="B261" s="34">
        <v>3253000</v>
      </c>
    </row>
    <row r="262" spans="1:2" ht="18" customHeight="1" x14ac:dyDescent="0.2">
      <c r="A262" s="30" t="s">
        <v>49</v>
      </c>
      <c r="B262" s="34">
        <v>2062000</v>
      </c>
    </row>
    <row r="263" spans="1:2" ht="18" customHeight="1" x14ac:dyDescent="0.2">
      <c r="A263" s="30" t="s">
        <v>99</v>
      </c>
      <c r="B263" s="34">
        <v>216000</v>
      </c>
    </row>
    <row r="264" spans="1:2" ht="18" customHeight="1" x14ac:dyDescent="0.2">
      <c r="A264" s="30" t="s">
        <v>100</v>
      </c>
      <c r="B264" s="34">
        <v>133000</v>
      </c>
    </row>
    <row r="265" spans="1:2" ht="18" customHeight="1" x14ac:dyDescent="0.2">
      <c r="A265" s="30" t="s">
        <v>50</v>
      </c>
      <c r="B265" s="34">
        <v>4000</v>
      </c>
    </row>
    <row r="266" spans="1:2" ht="18" customHeight="1" x14ac:dyDescent="0.2">
      <c r="A266" s="30" t="s">
        <v>17</v>
      </c>
      <c r="B266" s="34">
        <v>25000</v>
      </c>
    </row>
    <row r="267" spans="1:2" ht="18" customHeight="1" x14ac:dyDescent="0.2">
      <c r="A267" s="30" t="s">
        <v>103</v>
      </c>
      <c r="B267" s="34">
        <v>4000</v>
      </c>
    </row>
    <row r="268" spans="1:2" ht="18" customHeight="1" x14ac:dyDescent="0.2">
      <c r="A268" s="30" t="s">
        <v>61</v>
      </c>
      <c r="B268" s="34">
        <v>0</v>
      </c>
    </row>
    <row r="269" spans="1:2" ht="18" customHeight="1" x14ac:dyDescent="0.2">
      <c r="A269" s="30" t="s">
        <v>51</v>
      </c>
      <c r="B269" s="34">
        <v>21000</v>
      </c>
    </row>
    <row r="270" spans="1:2" ht="24" customHeight="1" x14ac:dyDescent="0.2">
      <c r="A270" s="30" t="s">
        <v>18</v>
      </c>
      <c r="B270" s="34">
        <v>210000</v>
      </c>
    </row>
    <row r="271" spans="1:2" ht="18" customHeight="1" x14ac:dyDescent="0.2">
      <c r="A271" s="30" t="s">
        <v>32</v>
      </c>
      <c r="B271" s="34">
        <v>12000</v>
      </c>
    </row>
    <row r="272" spans="1:2" ht="18" customHeight="1" x14ac:dyDescent="0.2">
      <c r="A272" s="30" t="s">
        <v>20</v>
      </c>
      <c r="B272" s="34">
        <v>23000</v>
      </c>
    </row>
    <row r="273" spans="1:2" ht="18" customHeight="1" x14ac:dyDescent="0.2">
      <c r="A273" s="30" t="s">
        <v>104</v>
      </c>
      <c r="B273" s="34">
        <v>10000</v>
      </c>
    </row>
    <row r="274" spans="1:2" ht="18" customHeight="1" x14ac:dyDescent="0.2">
      <c r="A274" s="30" t="s">
        <v>105</v>
      </c>
      <c r="B274" s="34">
        <v>4000</v>
      </c>
    </row>
    <row r="275" spans="1:2" ht="18" customHeight="1" x14ac:dyDescent="0.2">
      <c r="A275" s="30" t="s">
        <v>21</v>
      </c>
      <c r="B275" s="34">
        <v>10000</v>
      </c>
    </row>
    <row r="276" spans="1:2" ht="18" customHeight="1" x14ac:dyDescent="0.2">
      <c r="A276" s="30" t="s">
        <v>24</v>
      </c>
      <c r="B276" s="34">
        <v>10000</v>
      </c>
    </row>
    <row r="277" spans="1:2" ht="18" customHeight="1" x14ac:dyDescent="0.2">
      <c r="A277" s="30" t="s">
        <v>22</v>
      </c>
      <c r="B277" s="34">
        <v>4000</v>
      </c>
    </row>
    <row r="278" spans="1:2" ht="18" customHeight="1" x14ac:dyDescent="0.2">
      <c r="A278" s="30" t="s">
        <v>106</v>
      </c>
      <c r="B278" s="34">
        <v>0</v>
      </c>
    </row>
    <row r="279" spans="1:2" ht="18" customHeight="1" x14ac:dyDescent="0.2">
      <c r="A279" s="30" t="s">
        <v>52</v>
      </c>
      <c r="B279" s="34">
        <v>21000</v>
      </c>
    </row>
    <row r="280" spans="1:2" ht="18" customHeight="1" x14ac:dyDescent="0.2">
      <c r="A280" s="28" t="s">
        <v>107</v>
      </c>
      <c r="B280" s="34">
        <v>28961000</v>
      </c>
    </row>
    <row r="281" spans="1:2" ht="18" customHeight="1" x14ac:dyDescent="0.2">
      <c r="A281" s="29" t="s">
        <v>10</v>
      </c>
      <c r="B281" s="34">
        <v>28961000</v>
      </c>
    </row>
    <row r="282" spans="1:2" ht="18" customHeight="1" x14ac:dyDescent="0.2">
      <c r="A282" s="30" t="s">
        <v>40</v>
      </c>
      <c r="B282" s="34">
        <v>2085000</v>
      </c>
    </row>
    <row r="283" spans="1:2" ht="18" customHeight="1" x14ac:dyDescent="0.2">
      <c r="A283" s="30" t="s">
        <v>41</v>
      </c>
      <c r="B283" s="34">
        <v>7290000</v>
      </c>
    </row>
    <row r="284" spans="1:2" ht="18" customHeight="1" x14ac:dyDescent="0.2">
      <c r="A284" s="30" t="s">
        <v>42</v>
      </c>
      <c r="B284" s="34">
        <v>7747000</v>
      </c>
    </row>
    <row r="285" spans="1:2" ht="18" customHeight="1" x14ac:dyDescent="0.2">
      <c r="A285" s="30" t="s">
        <v>43</v>
      </c>
      <c r="B285" s="34">
        <v>5207000</v>
      </c>
    </row>
    <row r="286" spans="1:2" ht="18" customHeight="1" x14ac:dyDescent="0.2">
      <c r="A286" s="30" t="s">
        <v>44</v>
      </c>
      <c r="B286" s="34">
        <v>173000</v>
      </c>
    </row>
    <row r="287" spans="1:2" ht="18" customHeight="1" x14ac:dyDescent="0.2">
      <c r="A287" s="30" t="s">
        <v>45</v>
      </c>
      <c r="B287" s="34">
        <v>11000</v>
      </c>
    </row>
    <row r="288" spans="1:2" ht="18" customHeight="1" x14ac:dyDescent="0.2">
      <c r="A288" s="30" t="s">
        <v>46</v>
      </c>
      <c r="B288" s="34">
        <v>529000</v>
      </c>
    </row>
    <row r="289" spans="1:2" ht="18" customHeight="1" x14ac:dyDescent="0.2">
      <c r="A289" s="30" t="s">
        <v>96</v>
      </c>
      <c r="B289" s="34">
        <v>975000</v>
      </c>
    </row>
    <row r="290" spans="1:2" ht="18" customHeight="1" x14ac:dyDescent="0.2">
      <c r="A290" s="30" t="s">
        <v>47</v>
      </c>
      <c r="B290" s="34">
        <v>70000</v>
      </c>
    </row>
    <row r="291" spans="1:2" ht="18" customHeight="1" x14ac:dyDescent="0.2">
      <c r="A291" s="30" t="s">
        <v>48</v>
      </c>
      <c r="B291" s="34">
        <v>2802000</v>
      </c>
    </row>
    <row r="292" spans="1:2" ht="18" customHeight="1" x14ac:dyDescent="0.2">
      <c r="A292" s="30" t="s">
        <v>49</v>
      </c>
      <c r="B292" s="34">
        <v>1721000</v>
      </c>
    </row>
    <row r="293" spans="1:2" ht="18" customHeight="1" x14ac:dyDescent="0.2">
      <c r="A293" s="30" t="s">
        <v>99</v>
      </c>
      <c r="B293" s="34">
        <v>135000</v>
      </c>
    </row>
    <row r="294" spans="1:2" ht="18" customHeight="1" x14ac:dyDescent="0.2">
      <c r="A294" s="30" t="s">
        <v>100</v>
      </c>
      <c r="B294" s="34">
        <v>71000</v>
      </c>
    </row>
    <row r="295" spans="1:2" ht="18" customHeight="1" x14ac:dyDescent="0.2">
      <c r="A295" s="30" t="s">
        <v>50</v>
      </c>
      <c r="B295" s="34">
        <v>10000</v>
      </c>
    </row>
    <row r="296" spans="1:2" ht="18" customHeight="1" x14ac:dyDescent="0.2">
      <c r="A296" s="30" t="s">
        <v>17</v>
      </c>
      <c r="B296" s="34">
        <v>23000</v>
      </c>
    </row>
    <row r="297" spans="1:2" ht="18" customHeight="1" x14ac:dyDescent="0.2">
      <c r="A297" s="30" t="s">
        <v>61</v>
      </c>
      <c r="B297" s="34">
        <v>0</v>
      </c>
    </row>
    <row r="298" spans="1:2" ht="18" customHeight="1" x14ac:dyDescent="0.2">
      <c r="A298" s="30" t="s">
        <v>51</v>
      </c>
      <c r="B298" s="34">
        <v>10000</v>
      </c>
    </row>
    <row r="299" spans="1:2" ht="24" customHeight="1" x14ac:dyDescent="0.2">
      <c r="A299" s="30" t="s">
        <v>18</v>
      </c>
      <c r="B299" s="34">
        <v>14000</v>
      </c>
    </row>
    <row r="300" spans="1:2" ht="18" customHeight="1" x14ac:dyDescent="0.2">
      <c r="A300" s="30" t="s">
        <v>32</v>
      </c>
      <c r="B300" s="34">
        <v>12000</v>
      </c>
    </row>
    <row r="301" spans="1:2" ht="18" customHeight="1" x14ac:dyDescent="0.2">
      <c r="A301" s="30" t="s">
        <v>20</v>
      </c>
      <c r="B301" s="34">
        <v>27000</v>
      </c>
    </row>
    <row r="302" spans="1:2" ht="18" customHeight="1" x14ac:dyDescent="0.2">
      <c r="A302" s="30" t="s">
        <v>104</v>
      </c>
      <c r="B302" s="34">
        <v>8000</v>
      </c>
    </row>
    <row r="303" spans="1:2" ht="18" customHeight="1" x14ac:dyDescent="0.2">
      <c r="A303" s="30" t="s">
        <v>108</v>
      </c>
      <c r="B303" s="34">
        <v>4000</v>
      </c>
    </row>
    <row r="304" spans="1:2" ht="18" customHeight="1" x14ac:dyDescent="0.2">
      <c r="A304" s="30" t="s">
        <v>21</v>
      </c>
      <c r="B304" s="34">
        <v>6000</v>
      </c>
    </row>
    <row r="305" spans="1:2" ht="18" customHeight="1" x14ac:dyDescent="0.2">
      <c r="A305" s="30" t="s">
        <v>24</v>
      </c>
      <c r="B305" s="34">
        <v>5000</v>
      </c>
    </row>
    <row r="306" spans="1:2" ht="18" customHeight="1" x14ac:dyDescent="0.2">
      <c r="A306" s="30" t="s">
        <v>22</v>
      </c>
      <c r="B306" s="34">
        <v>5000</v>
      </c>
    </row>
    <row r="307" spans="1:2" ht="18" customHeight="1" x14ac:dyDescent="0.2">
      <c r="A307" s="30" t="s">
        <v>52</v>
      </c>
      <c r="B307" s="34">
        <v>21000</v>
      </c>
    </row>
    <row r="308" spans="1:2" ht="18" customHeight="1" x14ac:dyDescent="0.2">
      <c r="A308" s="29" t="s">
        <v>23</v>
      </c>
      <c r="B308" s="34">
        <v>0</v>
      </c>
    </row>
    <row r="309" spans="1:2" ht="18" customHeight="1" x14ac:dyDescent="0.2">
      <c r="A309" s="30" t="s">
        <v>50</v>
      </c>
      <c r="B309" s="34">
        <v>0</v>
      </c>
    </row>
    <row r="310" spans="1:2" ht="18" customHeight="1" x14ac:dyDescent="0.2">
      <c r="A310" s="28" t="s">
        <v>109</v>
      </c>
      <c r="B310" s="34">
        <v>71082000</v>
      </c>
    </row>
    <row r="311" spans="1:2" ht="18" customHeight="1" x14ac:dyDescent="0.2">
      <c r="A311" s="29" t="s">
        <v>10</v>
      </c>
      <c r="B311" s="34">
        <v>71082000</v>
      </c>
    </row>
    <row r="312" spans="1:2" ht="18" customHeight="1" x14ac:dyDescent="0.2">
      <c r="A312" s="30" t="s">
        <v>40</v>
      </c>
      <c r="B312" s="34">
        <v>4986000</v>
      </c>
    </row>
    <row r="313" spans="1:2" ht="18" customHeight="1" x14ac:dyDescent="0.2">
      <c r="A313" s="30" t="s">
        <v>41</v>
      </c>
      <c r="B313" s="34">
        <v>16064000</v>
      </c>
    </row>
    <row r="314" spans="1:2" ht="18" customHeight="1" x14ac:dyDescent="0.2">
      <c r="A314" s="30" t="s">
        <v>42</v>
      </c>
      <c r="B314" s="34">
        <v>21466000</v>
      </c>
    </row>
    <row r="315" spans="1:2" ht="18" customHeight="1" x14ac:dyDescent="0.2">
      <c r="A315" s="30" t="s">
        <v>43</v>
      </c>
      <c r="B315" s="34">
        <v>17256000</v>
      </c>
    </row>
    <row r="316" spans="1:2" ht="18" customHeight="1" x14ac:dyDescent="0.2">
      <c r="A316" s="30" t="s">
        <v>44</v>
      </c>
      <c r="B316" s="34">
        <v>312000</v>
      </c>
    </row>
    <row r="317" spans="1:2" ht="18" customHeight="1" x14ac:dyDescent="0.2">
      <c r="A317" s="30" t="s">
        <v>45</v>
      </c>
      <c r="B317" s="34">
        <v>6000</v>
      </c>
    </row>
    <row r="318" spans="1:2" ht="18" customHeight="1" x14ac:dyDescent="0.2">
      <c r="A318" s="30" t="s">
        <v>46</v>
      </c>
      <c r="B318" s="34">
        <v>488000</v>
      </c>
    </row>
    <row r="319" spans="1:2" ht="18" customHeight="1" x14ac:dyDescent="0.2">
      <c r="A319" s="30" t="s">
        <v>110</v>
      </c>
      <c r="B319" s="34">
        <v>602000</v>
      </c>
    </row>
    <row r="320" spans="1:2" ht="18" customHeight="1" x14ac:dyDescent="0.2">
      <c r="A320" s="30" t="s">
        <v>96</v>
      </c>
      <c r="B320" s="34">
        <v>501000</v>
      </c>
    </row>
    <row r="321" spans="1:2" ht="18" customHeight="1" x14ac:dyDescent="0.2">
      <c r="A321" s="30" t="s">
        <v>111</v>
      </c>
      <c r="B321" s="34">
        <v>212000</v>
      </c>
    </row>
    <row r="322" spans="1:2" ht="18" customHeight="1" x14ac:dyDescent="0.2">
      <c r="A322" s="30" t="s">
        <v>112</v>
      </c>
      <c r="B322" s="34">
        <v>21000</v>
      </c>
    </row>
    <row r="323" spans="1:2" ht="18" customHeight="1" x14ac:dyDescent="0.2">
      <c r="A323" s="30" t="s">
        <v>113</v>
      </c>
      <c r="B323" s="34">
        <v>5000</v>
      </c>
    </row>
    <row r="324" spans="1:2" ht="18" customHeight="1" x14ac:dyDescent="0.2">
      <c r="A324" s="30" t="s">
        <v>47</v>
      </c>
      <c r="B324" s="34">
        <v>40000</v>
      </c>
    </row>
    <row r="325" spans="1:2" ht="18" customHeight="1" x14ac:dyDescent="0.2">
      <c r="A325" s="30" t="s">
        <v>48</v>
      </c>
      <c r="B325" s="34">
        <v>4879000</v>
      </c>
    </row>
    <row r="326" spans="1:2" ht="18" customHeight="1" x14ac:dyDescent="0.2">
      <c r="A326" s="30" t="s">
        <v>49</v>
      </c>
      <c r="B326" s="34">
        <v>3439000</v>
      </c>
    </row>
    <row r="327" spans="1:2" ht="18" customHeight="1" x14ac:dyDescent="0.2">
      <c r="A327" s="30" t="s">
        <v>99</v>
      </c>
      <c r="B327" s="34">
        <v>154000</v>
      </c>
    </row>
    <row r="328" spans="1:2" ht="18" customHeight="1" x14ac:dyDescent="0.2">
      <c r="A328" s="30" t="s">
        <v>100</v>
      </c>
      <c r="B328" s="34">
        <v>40000</v>
      </c>
    </row>
    <row r="329" spans="1:2" ht="18" customHeight="1" x14ac:dyDescent="0.2">
      <c r="A329" s="30" t="s">
        <v>50</v>
      </c>
      <c r="B329" s="34">
        <v>4000</v>
      </c>
    </row>
    <row r="330" spans="1:2" ht="18" customHeight="1" x14ac:dyDescent="0.2">
      <c r="A330" s="30" t="s">
        <v>17</v>
      </c>
      <c r="B330" s="34">
        <v>39000</v>
      </c>
    </row>
    <row r="331" spans="1:2" ht="18" customHeight="1" x14ac:dyDescent="0.2">
      <c r="A331" s="30" t="s">
        <v>103</v>
      </c>
      <c r="B331" s="34">
        <v>0</v>
      </c>
    </row>
    <row r="332" spans="1:2" ht="18" customHeight="1" x14ac:dyDescent="0.2">
      <c r="A332" s="30" t="s">
        <v>51</v>
      </c>
      <c r="B332" s="34">
        <v>21000</v>
      </c>
    </row>
    <row r="333" spans="1:2" ht="24" customHeight="1" x14ac:dyDescent="0.2">
      <c r="A333" s="30" t="s">
        <v>18</v>
      </c>
      <c r="B333" s="34">
        <v>365000</v>
      </c>
    </row>
    <row r="334" spans="1:2" ht="18" customHeight="1" x14ac:dyDescent="0.2">
      <c r="A334" s="30" t="s">
        <v>32</v>
      </c>
      <c r="B334" s="34">
        <v>14000</v>
      </c>
    </row>
    <row r="335" spans="1:2" ht="18" customHeight="1" x14ac:dyDescent="0.2">
      <c r="A335" s="30" t="s">
        <v>20</v>
      </c>
      <c r="B335" s="34">
        <v>43000</v>
      </c>
    </row>
    <row r="336" spans="1:2" ht="18" customHeight="1" x14ac:dyDescent="0.2">
      <c r="A336" s="30" t="s">
        <v>104</v>
      </c>
      <c r="B336" s="34">
        <v>43000</v>
      </c>
    </row>
    <row r="337" spans="1:2" ht="18" customHeight="1" x14ac:dyDescent="0.2">
      <c r="A337" s="30" t="s">
        <v>105</v>
      </c>
      <c r="B337" s="34">
        <v>8000</v>
      </c>
    </row>
    <row r="338" spans="1:2" ht="18" customHeight="1" x14ac:dyDescent="0.2">
      <c r="A338" s="30" t="s">
        <v>114</v>
      </c>
      <c r="B338" s="34">
        <v>4000</v>
      </c>
    </row>
    <row r="339" spans="1:2" ht="18" customHeight="1" x14ac:dyDescent="0.2">
      <c r="A339" s="30" t="s">
        <v>21</v>
      </c>
      <c r="B339" s="34">
        <v>10000</v>
      </c>
    </row>
    <row r="340" spans="1:2" ht="18" customHeight="1" x14ac:dyDescent="0.2">
      <c r="A340" s="30" t="s">
        <v>24</v>
      </c>
      <c r="B340" s="34">
        <v>4000</v>
      </c>
    </row>
    <row r="341" spans="1:2" ht="18" customHeight="1" x14ac:dyDescent="0.2">
      <c r="A341" s="30" t="s">
        <v>22</v>
      </c>
      <c r="B341" s="34">
        <v>4000</v>
      </c>
    </row>
    <row r="342" spans="1:2" ht="18" customHeight="1" x14ac:dyDescent="0.2">
      <c r="A342" s="30" t="s">
        <v>52</v>
      </c>
      <c r="B342" s="34">
        <v>52000</v>
      </c>
    </row>
    <row r="343" spans="1:2" ht="18" customHeight="1" x14ac:dyDescent="0.2">
      <c r="A343" s="30" t="s">
        <v>115</v>
      </c>
      <c r="B343" s="34">
        <v>0</v>
      </c>
    </row>
    <row r="344" spans="1:2" ht="18" customHeight="1" x14ac:dyDescent="0.2">
      <c r="A344" s="29" t="s">
        <v>23</v>
      </c>
      <c r="B344" s="34">
        <v>0</v>
      </c>
    </row>
    <row r="345" spans="1:2" ht="18" customHeight="1" x14ac:dyDescent="0.2">
      <c r="A345" s="30" t="s">
        <v>45</v>
      </c>
      <c r="B345" s="34">
        <v>0</v>
      </c>
    </row>
    <row r="346" spans="1:2" ht="18" customHeight="1" x14ac:dyDescent="0.2">
      <c r="A346" s="28" t="s">
        <v>116</v>
      </c>
      <c r="B346" s="34">
        <v>4001000</v>
      </c>
    </row>
    <row r="347" spans="1:2" ht="18" customHeight="1" x14ac:dyDescent="0.2">
      <c r="A347" s="29" t="s">
        <v>10</v>
      </c>
      <c r="B347" s="34">
        <v>4001000</v>
      </c>
    </row>
    <row r="348" spans="1:2" ht="18" customHeight="1" x14ac:dyDescent="0.2">
      <c r="A348" s="30" t="s">
        <v>40</v>
      </c>
      <c r="B348" s="34">
        <v>347000</v>
      </c>
    </row>
    <row r="349" spans="1:2" ht="18" customHeight="1" x14ac:dyDescent="0.2">
      <c r="A349" s="30" t="s">
        <v>41</v>
      </c>
      <c r="B349" s="34">
        <v>505000</v>
      </c>
    </row>
    <row r="350" spans="1:2" ht="18" customHeight="1" x14ac:dyDescent="0.2">
      <c r="A350" s="30" t="s">
        <v>117</v>
      </c>
      <c r="B350" s="34">
        <v>0</v>
      </c>
    </row>
    <row r="351" spans="1:2" ht="18" customHeight="1" x14ac:dyDescent="0.2">
      <c r="A351" s="30" t="s">
        <v>42</v>
      </c>
      <c r="B351" s="34">
        <v>825000</v>
      </c>
    </row>
    <row r="352" spans="1:2" ht="18" customHeight="1" x14ac:dyDescent="0.2">
      <c r="A352" s="30" t="s">
        <v>43</v>
      </c>
      <c r="B352" s="34">
        <v>462000</v>
      </c>
    </row>
    <row r="353" spans="1:2" ht="18" customHeight="1" x14ac:dyDescent="0.2">
      <c r="A353" s="30" t="s">
        <v>44</v>
      </c>
      <c r="B353" s="34">
        <v>55000</v>
      </c>
    </row>
    <row r="354" spans="1:2" ht="18" customHeight="1" x14ac:dyDescent="0.2">
      <c r="A354" s="30" t="s">
        <v>45</v>
      </c>
      <c r="B354" s="34">
        <v>17000</v>
      </c>
    </row>
    <row r="355" spans="1:2" ht="18" customHeight="1" x14ac:dyDescent="0.2">
      <c r="A355" s="30" t="s">
        <v>46</v>
      </c>
      <c r="B355" s="34">
        <v>303000</v>
      </c>
    </row>
    <row r="356" spans="1:2" ht="18" customHeight="1" x14ac:dyDescent="0.2">
      <c r="A356" s="30" t="s">
        <v>96</v>
      </c>
      <c r="B356" s="34">
        <v>489000</v>
      </c>
    </row>
    <row r="357" spans="1:2" ht="18" customHeight="1" x14ac:dyDescent="0.2">
      <c r="A357" s="30" t="s">
        <v>47</v>
      </c>
      <c r="B357" s="34">
        <v>70000</v>
      </c>
    </row>
    <row r="358" spans="1:2" ht="18" customHeight="1" x14ac:dyDescent="0.2">
      <c r="A358" s="30" t="s">
        <v>48</v>
      </c>
      <c r="B358" s="34">
        <v>706000</v>
      </c>
    </row>
    <row r="359" spans="1:2" ht="18" customHeight="1" x14ac:dyDescent="0.2">
      <c r="A359" s="30" t="s">
        <v>49</v>
      </c>
      <c r="B359" s="34">
        <v>91000</v>
      </c>
    </row>
    <row r="360" spans="1:2" ht="18" customHeight="1" x14ac:dyDescent="0.2">
      <c r="A360" s="30" t="s">
        <v>99</v>
      </c>
      <c r="B360" s="34">
        <v>81000</v>
      </c>
    </row>
    <row r="361" spans="1:2" ht="18" customHeight="1" x14ac:dyDescent="0.2">
      <c r="A361" s="30" t="s">
        <v>100</v>
      </c>
      <c r="B361" s="34">
        <v>40000</v>
      </c>
    </row>
    <row r="362" spans="1:2" ht="18" customHeight="1" x14ac:dyDescent="0.2">
      <c r="A362" s="30" t="s">
        <v>50</v>
      </c>
      <c r="B362" s="34">
        <v>10000</v>
      </c>
    </row>
    <row r="363" spans="1:2" ht="18" customHeight="1" x14ac:dyDescent="0.2">
      <c r="A363" s="28" t="s">
        <v>82</v>
      </c>
      <c r="B363" s="34">
        <v>73059000</v>
      </c>
    </row>
    <row r="364" spans="1:2" ht="18" customHeight="1" x14ac:dyDescent="0.2">
      <c r="A364" s="29" t="s">
        <v>10</v>
      </c>
      <c r="B364" s="34">
        <v>73059000</v>
      </c>
    </row>
    <row r="365" spans="1:2" ht="24" customHeight="1" x14ac:dyDescent="0.2">
      <c r="A365" s="30" t="s">
        <v>118</v>
      </c>
      <c r="B365" s="34">
        <v>10253000</v>
      </c>
    </row>
    <row r="366" spans="1:2" ht="24" customHeight="1" x14ac:dyDescent="0.2">
      <c r="A366" s="30" t="s">
        <v>119</v>
      </c>
      <c r="B366" s="34">
        <v>116000</v>
      </c>
    </row>
    <row r="367" spans="1:2" ht="24" customHeight="1" x14ac:dyDescent="0.2">
      <c r="A367" s="30" t="s">
        <v>120</v>
      </c>
      <c r="B367" s="34">
        <v>197000</v>
      </c>
    </row>
    <row r="368" spans="1:2" ht="24" customHeight="1" x14ac:dyDescent="0.2">
      <c r="A368" s="30" t="s">
        <v>121</v>
      </c>
      <c r="B368" s="34">
        <v>3013000</v>
      </c>
    </row>
    <row r="369" spans="1:2" ht="24" customHeight="1" x14ac:dyDescent="0.2">
      <c r="A369" s="30" t="s">
        <v>122</v>
      </c>
      <c r="B369" s="34">
        <v>7000</v>
      </c>
    </row>
    <row r="370" spans="1:2" ht="24" customHeight="1" x14ac:dyDescent="0.2">
      <c r="A370" s="30" t="s">
        <v>123</v>
      </c>
      <c r="B370" s="34">
        <v>3132000</v>
      </c>
    </row>
    <row r="371" spans="1:2" ht="24" customHeight="1" x14ac:dyDescent="0.2">
      <c r="A371" s="30" t="s">
        <v>124</v>
      </c>
      <c r="B371" s="34">
        <v>0</v>
      </c>
    </row>
    <row r="372" spans="1:2" ht="18" customHeight="1" x14ac:dyDescent="0.2">
      <c r="A372" s="30" t="s">
        <v>47</v>
      </c>
      <c r="B372" s="34">
        <v>12000</v>
      </c>
    </row>
    <row r="373" spans="1:2" ht="18" customHeight="1" x14ac:dyDescent="0.2">
      <c r="A373" s="30" t="s">
        <v>125</v>
      </c>
      <c r="B373" s="34">
        <v>1794000</v>
      </c>
    </row>
    <row r="374" spans="1:2" ht="18" customHeight="1" x14ac:dyDescent="0.2">
      <c r="A374" s="30" t="s">
        <v>126</v>
      </c>
      <c r="B374" s="34">
        <v>1063000</v>
      </c>
    </row>
    <row r="375" spans="1:2" ht="18" customHeight="1" x14ac:dyDescent="0.2">
      <c r="A375" s="30" t="s">
        <v>127</v>
      </c>
      <c r="B375" s="34">
        <v>252000</v>
      </c>
    </row>
    <row r="376" spans="1:2" ht="18" customHeight="1" x14ac:dyDescent="0.2">
      <c r="A376" s="30" t="s">
        <v>17</v>
      </c>
      <c r="B376" s="34">
        <v>0</v>
      </c>
    </row>
    <row r="377" spans="1:2" ht="18" customHeight="1" x14ac:dyDescent="0.2">
      <c r="A377" s="30" t="s">
        <v>61</v>
      </c>
      <c r="B377" s="34">
        <v>0</v>
      </c>
    </row>
    <row r="378" spans="1:2" ht="18" customHeight="1" x14ac:dyDescent="0.2">
      <c r="A378" s="30" t="s">
        <v>128</v>
      </c>
      <c r="B378" s="34">
        <v>4494000</v>
      </c>
    </row>
    <row r="379" spans="1:2" ht="18" customHeight="1" x14ac:dyDescent="0.2">
      <c r="A379" s="30" t="s">
        <v>51</v>
      </c>
      <c r="B379" s="34">
        <v>0</v>
      </c>
    </row>
    <row r="380" spans="1:2" ht="18" customHeight="1" x14ac:dyDescent="0.2">
      <c r="A380" s="30" t="s">
        <v>129</v>
      </c>
      <c r="B380" s="34">
        <v>13976000</v>
      </c>
    </row>
    <row r="381" spans="1:2" ht="18" customHeight="1" x14ac:dyDescent="0.2">
      <c r="A381" s="30" t="s">
        <v>130</v>
      </c>
      <c r="B381" s="34">
        <v>0</v>
      </c>
    </row>
    <row r="382" spans="1:2" ht="18" customHeight="1" x14ac:dyDescent="0.2">
      <c r="A382" s="30" t="s">
        <v>131</v>
      </c>
      <c r="B382" s="34">
        <v>34750000</v>
      </c>
    </row>
    <row r="383" spans="1:2" ht="18" customHeight="1" x14ac:dyDescent="0.2">
      <c r="A383" s="30" t="s">
        <v>132</v>
      </c>
      <c r="B383" s="34">
        <v>0</v>
      </c>
    </row>
    <row r="384" spans="1:2" ht="24" customHeight="1" x14ac:dyDescent="0.2">
      <c r="A384" s="30" t="s">
        <v>18</v>
      </c>
      <c r="B384" s="34">
        <v>0</v>
      </c>
    </row>
    <row r="385" spans="1:2" ht="18" customHeight="1" x14ac:dyDescent="0.2">
      <c r="A385" s="30" t="s">
        <v>101</v>
      </c>
      <c r="B385" s="34">
        <v>0</v>
      </c>
    </row>
    <row r="386" spans="1:2" ht="18" customHeight="1" x14ac:dyDescent="0.2">
      <c r="A386" s="31" t="s">
        <v>32</v>
      </c>
      <c r="B386" s="34">
        <v>0</v>
      </c>
    </row>
    <row r="387" spans="1:2" x14ac:dyDescent="0.2">
      <c r="A387" s="20"/>
      <c r="B387" s="33"/>
    </row>
    <row r="388" spans="1:2" ht="18" customHeight="1" x14ac:dyDescent="0.2">
      <c r="A388" s="27" t="s">
        <v>133</v>
      </c>
      <c r="B388" s="32">
        <v>644000</v>
      </c>
    </row>
    <row r="389" spans="1:2" ht="18" customHeight="1" x14ac:dyDescent="0.2">
      <c r="A389" s="27" t="s">
        <v>133</v>
      </c>
      <c r="B389" s="32">
        <v>644000</v>
      </c>
    </row>
    <row r="390" spans="1:2" x14ac:dyDescent="0.2">
      <c r="A390" s="20"/>
      <c r="B390" s="33"/>
    </row>
    <row r="391" spans="1:2" ht="18" customHeight="1" x14ac:dyDescent="0.2">
      <c r="A391" s="28" t="s">
        <v>39</v>
      </c>
      <c r="B391" s="34">
        <v>407000</v>
      </c>
    </row>
    <row r="392" spans="1:2" ht="18" customHeight="1" x14ac:dyDescent="0.2">
      <c r="A392" s="29" t="s">
        <v>23</v>
      </c>
      <c r="B392" s="34">
        <v>407000</v>
      </c>
    </row>
    <row r="393" spans="1:2" ht="18" customHeight="1" x14ac:dyDescent="0.2">
      <c r="A393" s="30" t="s">
        <v>46</v>
      </c>
      <c r="B393" s="34">
        <v>310000</v>
      </c>
    </row>
    <row r="394" spans="1:2" ht="18" customHeight="1" x14ac:dyDescent="0.2">
      <c r="A394" s="30" t="s">
        <v>47</v>
      </c>
      <c r="B394" s="34">
        <v>89000</v>
      </c>
    </row>
    <row r="395" spans="1:2" ht="18" customHeight="1" x14ac:dyDescent="0.2">
      <c r="A395" s="30" t="s">
        <v>50</v>
      </c>
      <c r="B395" s="34">
        <v>8000</v>
      </c>
    </row>
    <row r="396" spans="1:2" ht="18" customHeight="1" x14ac:dyDescent="0.2">
      <c r="A396" s="28" t="s">
        <v>82</v>
      </c>
      <c r="B396" s="34">
        <v>237000</v>
      </c>
    </row>
    <row r="397" spans="1:2" ht="18" customHeight="1" x14ac:dyDescent="0.2">
      <c r="A397" s="29" t="s">
        <v>23</v>
      </c>
      <c r="B397" s="34">
        <v>237000</v>
      </c>
    </row>
    <row r="398" spans="1:2" ht="18" customHeight="1" x14ac:dyDescent="0.2">
      <c r="A398" s="30" t="s">
        <v>134</v>
      </c>
      <c r="B398" s="34">
        <v>0</v>
      </c>
    </row>
    <row r="399" spans="1:2" ht="18" customHeight="1" x14ac:dyDescent="0.2">
      <c r="A399" s="31" t="s">
        <v>135</v>
      </c>
      <c r="B399" s="34">
        <v>237000</v>
      </c>
    </row>
    <row r="400" spans="1:2" x14ac:dyDescent="0.2">
      <c r="A400" s="20"/>
      <c r="B400" s="33"/>
    </row>
    <row r="401" spans="1:2" ht="18" customHeight="1" x14ac:dyDescent="0.2">
      <c r="A401" s="27" t="s">
        <v>136</v>
      </c>
      <c r="B401" s="32">
        <v>0</v>
      </c>
    </row>
    <row r="402" spans="1:2" ht="18" customHeight="1" x14ac:dyDescent="0.2">
      <c r="A402" s="27" t="s">
        <v>136</v>
      </c>
      <c r="B402" s="32">
        <v>0</v>
      </c>
    </row>
    <row r="403" spans="1:2" x14ac:dyDescent="0.2">
      <c r="A403" s="20"/>
      <c r="B403" s="33"/>
    </row>
    <row r="404" spans="1:2" ht="18" customHeight="1" x14ac:dyDescent="0.2">
      <c r="A404" s="28" t="s">
        <v>39</v>
      </c>
      <c r="B404" s="34">
        <v>0</v>
      </c>
    </row>
    <row r="405" spans="1:2" ht="18" customHeight="1" x14ac:dyDescent="0.2">
      <c r="A405" s="29" t="s">
        <v>23</v>
      </c>
      <c r="B405" s="34">
        <v>0</v>
      </c>
    </row>
    <row r="406" spans="1:2" ht="18" customHeight="1" x14ac:dyDescent="0.2">
      <c r="A406" s="30" t="s">
        <v>46</v>
      </c>
      <c r="B406" s="34">
        <v>0</v>
      </c>
    </row>
    <row r="407" spans="1:2" ht="18" customHeight="1" x14ac:dyDescent="0.2">
      <c r="A407" s="28" t="s">
        <v>95</v>
      </c>
      <c r="B407" s="34">
        <v>0</v>
      </c>
    </row>
    <row r="408" spans="1:2" ht="18" customHeight="1" x14ac:dyDescent="0.2">
      <c r="A408" s="29" t="s">
        <v>23</v>
      </c>
      <c r="B408" s="34">
        <v>0</v>
      </c>
    </row>
    <row r="409" spans="1:2" ht="18" customHeight="1" x14ac:dyDescent="0.2">
      <c r="A409" s="30" t="s">
        <v>45</v>
      </c>
      <c r="B409" s="34">
        <v>0</v>
      </c>
    </row>
    <row r="410" spans="1:2" ht="18" customHeight="1" x14ac:dyDescent="0.2">
      <c r="A410" s="28" t="s">
        <v>102</v>
      </c>
      <c r="B410" s="34">
        <v>0</v>
      </c>
    </row>
    <row r="411" spans="1:2" ht="18" customHeight="1" x14ac:dyDescent="0.2">
      <c r="A411" s="29" t="s">
        <v>23</v>
      </c>
      <c r="B411" s="34">
        <v>0</v>
      </c>
    </row>
    <row r="412" spans="1:2" ht="18" customHeight="1" x14ac:dyDescent="0.2">
      <c r="A412" s="30" t="s">
        <v>45</v>
      </c>
      <c r="B412" s="34">
        <v>0</v>
      </c>
    </row>
    <row r="413" spans="1:2" ht="18" customHeight="1" x14ac:dyDescent="0.2">
      <c r="A413" s="28" t="s">
        <v>109</v>
      </c>
      <c r="B413" s="34">
        <v>0</v>
      </c>
    </row>
    <row r="414" spans="1:2" ht="18" customHeight="1" x14ac:dyDescent="0.2">
      <c r="A414" s="29" t="s">
        <v>23</v>
      </c>
      <c r="B414" s="34">
        <v>0</v>
      </c>
    </row>
    <row r="415" spans="1:2" ht="18" customHeight="1" x14ac:dyDescent="0.2">
      <c r="A415" s="31" t="s">
        <v>45</v>
      </c>
      <c r="B415" s="34">
        <v>0</v>
      </c>
    </row>
    <row r="416" spans="1:2" x14ac:dyDescent="0.2">
      <c r="A416" s="20"/>
      <c r="B416" s="33"/>
    </row>
    <row r="417" spans="1:2" ht="18" customHeight="1" x14ac:dyDescent="0.2">
      <c r="A417" s="27" t="s">
        <v>137</v>
      </c>
      <c r="B417" s="32">
        <v>8351000</v>
      </c>
    </row>
    <row r="418" spans="1:2" ht="18" customHeight="1" x14ac:dyDescent="0.2">
      <c r="A418" s="27" t="s">
        <v>138</v>
      </c>
      <c r="B418" s="32">
        <v>2129000</v>
      </c>
    </row>
    <row r="419" spans="1:2" ht="18" customHeight="1" x14ac:dyDescent="0.2">
      <c r="A419" s="27" t="s">
        <v>138</v>
      </c>
      <c r="B419" s="32">
        <v>2129000</v>
      </c>
    </row>
    <row r="420" spans="1:2" x14ac:dyDescent="0.2">
      <c r="A420" s="20"/>
      <c r="B420" s="33"/>
    </row>
    <row r="421" spans="1:2" ht="18" customHeight="1" x14ac:dyDescent="0.2">
      <c r="A421" s="28" t="s">
        <v>139</v>
      </c>
      <c r="B421" s="34">
        <v>2129000</v>
      </c>
    </row>
    <row r="422" spans="1:2" ht="18" customHeight="1" x14ac:dyDescent="0.2">
      <c r="A422" s="29" t="s">
        <v>23</v>
      </c>
      <c r="B422" s="34">
        <v>2129000</v>
      </c>
    </row>
    <row r="423" spans="1:2" ht="18" customHeight="1" x14ac:dyDescent="0.2">
      <c r="A423" s="31" t="s">
        <v>140</v>
      </c>
      <c r="B423" s="34">
        <v>2129000</v>
      </c>
    </row>
    <row r="424" spans="1:2" x14ac:dyDescent="0.2">
      <c r="A424" s="20"/>
      <c r="B424" s="33"/>
    </row>
    <row r="425" spans="1:2" ht="18" customHeight="1" x14ac:dyDescent="0.2">
      <c r="A425" s="27" t="s">
        <v>141</v>
      </c>
      <c r="B425" s="32">
        <v>854000</v>
      </c>
    </row>
    <row r="426" spans="1:2" ht="18" customHeight="1" x14ac:dyDescent="0.2">
      <c r="A426" s="27" t="s">
        <v>141</v>
      </c>
      <c r="B426" s="32">
        <v>854000</v>
      </c>
    </row>
    <row r="427" spans="1:2" x14ac:dyDescent="0.2">
      <c r="A427" s="20"/>
      <c r="B427" s="33"/>
    </row>
    <row r="428" spans="1:2" ht="18" customHeight="1" x14ac:dyDescent="0.2">
      <c r="A428" s="28" t="s">
        <v>139</v>
      </c>
      <c r="B428" s="34">
        <v>854000</v>
      </c>
    </row>
    <row r="429" spans="1:2" ht="18" customHeight="1" x14ac:dyDescent="0.2">
      <c r="A429" s="29" t="s">
        <v>23</v>
      </c>
      <c r="B429" s="34">
        <v>854000</v>
      </c>
    </row>
    <row r="430" spans="1:2" ht="18" customHeight="1" x14ac:dyDescent="0.2">
      <c r="A430" s="30" t="s">
        <v>17</v>
      </c>
      <c r="B430" s="34">
        <v>4000</v>
      </c>
    </row>
    <row r="431" spans="1:2" ht="18" customHeight="1" x14ac:dyDescent="0.2">
      <c r="A431" s="30" t="s">
        <v>61</v>
      </c>
      <c r="B431" s="34">
        <v>130000</v>
      </c>
    </row>
    <row r="432" spans="1:2" ht="18" customHeight="1" x14ac:dyDescent="0.2">
      <c r="A432" s="30" t="s">
        <v>142</v>
      </c>
      <c r="B432" s="34">
        <v>0</v>
      </c>
    </row>
    <row r="433" spans="1:2" ht="18" customHeight="1" x14ac:dyDescent="0.2">
      <c r="A433" s="30" t="s">
        <v>51</v>
      </c>
      <c r="B433" s="34">
        <v>0</v>
      </c>
    </row>
    <row r="434" spans="1:2" ht="18" customHeight="1" x14ac:dyDescent="0.2">
      <c r="A434" s="30" t="s">
        <v>143</v>
      </c>
      <c r="B434" s="34">
        <v>6000</v>
      </c>
    </row>
    <row r="435" spans="1:2" ht="18" customHeight="1" x14ac:dyDescent="0.2">
      <c r="A435" s="30" t="s">
        <v>132</v>
      </c>
      <c r="B435" s="34">
        <v>0</v>
      </c>
    </row>
    <row r="436" spans="1:2" ht="18" customHeight="1" x14ac:dyDescent="0.2">
      <c r="A436" s="30" t="s">
        <v>144</v>
      </c>
      <c r="B436" s="34">
        <v>97000</v>
      </c>
    </row>
    <row r="437" spans="1:2" ht="18" customHeight="1" x14ac:dyDescent="0.2">
      <c r="A437" s="30" t="s">
        <v>145</v>
      </c>
      <c r="B437" s="34">
        <v>4000</v>
      </c>
    </row>
    <row r="438" spans="1:2" ht="18" customHeight="1" x14ac:dyDescent="0.2">
      <c r="A438" s="30" t="s">
        <v>146</v>
      </c>
      <c r="B438" s="34">
        <v>0</v>
      </c>
    </row>
    <row r="439" spans="1:2" ht="18" customHeight="1" x14ac:dyDescent="0.2">
      <c r="A439" s="30" t="s">
        <v>147</v>
      </c>
      <c r="B439" s="34">
        <v>0</v>
      </c>
    </row>
    <row r="440" spans="1:2" ht="18" customHeight="1" x14ac:dyDescent="0.2">
      <c r="A440" s="30" t="s">
        <v>19</v>
      </c>
      <c r="B440" s="34">
        <v>31000</v>
      </c>
    </row>
    <row r="441" spans="1:2" ht="18" customHeight="1" x14ac:dyDescent="0.2">
      <c r="A441" s="30" t="s">
        <v>148</v>
      </c>
      <c r="B441" s="34">
        <v>58000</v>
      </c>
    </row>
    <row r="442" spans="1:2" ht="18" customHeight="1" x14ac:dyDescent="0.2">
      <c r="A442" s="30" t="s">
        <v>101</v>
      </c>
      <c r="B442" s="34">
        <v>0</v>
      </c>
    </row>
    <row r="443" spans="1:2" ht="18" customHeight="1" x14ac:dyDescent="0.2">
      <c r="A443" s="30" t="s">
        <v>32</v>
      </c>
      <c r="B443" s="34">
        <v>25000</v>
      </c>
    </row>
    <row r="444" spans="1:2" ht="18" customHeight="1" x14ac:dyDescent="0.2">
      <c r="A444" s="30" t="s">
        <v>20</v>
      </c>
      <c r="B444" s="34">
        <v>68000</v>
      </c>
    </row>
    <row r="445" spans="1:2" ht="18" customHeight="1" x14ac:dyDescent="0.2">
      <c r="A445" s="30" t="s">
        <v>149</v>
      </c>
      <c r="B445" s="34">
        <v>0</v>
      </c>
    </row>
    <row r="446" spans="1:2" ht="18" customHeight="1" x14ac:dyDescent="0.2">
      <c r="A446" s="30" t="s">
        <v>150</v>
      </c>
      <c r="B446" s="34">
        <v>0</v>
      </c>
    </row>
    <row r="447" spans="1:2" ht="18" customHeight="1" x14ac:dyDescent="0.2">
      <c r="A447" s="31" t="s">
        <v>34</v>
      </c>
      <c r="B447" s="34">
        <v>431000</v>
      </c>
    </row>
    <row r="448" spans="1:2" x14ac:dyDescent="0.2">
      <c r="A448" s="20"/>
      <c r="B448" s="33"/>
    </row>
    <row r="449" spans="1:2" ht="18" customHeight="1" x14ac:dyDescent="0.2">
      <c r="A449" s="27" t="s">
        <v>151</v>
      </c>
      <c r="B449" s="32">
        <v>5339000</v>
      </c>
    </row>
    <row r="450" spans="1:2" ht="18" customHeight="1" x14ac:dyDescent="0.2">
      <c r="A450" s="27" t="s">
        <v>151</v>
      </c>
      <c r="B450" s="32">
        <v>5339000</v>
      </c>
    </row>
    <row r="451" spans="1:2" x14ac:dyDescent="0.2">
      <c r="A451" s="20"/>
      <c r="B451" s="33"/>
    </row>
    <row r="452" spans="1:2" ht="18" customHeight="1" x14ac:dyDescent="0.2">
      <c r="A452" s="28" t="s">
        <v>139</v>
      </c>
      <c r="B452" s="34">
        <v>5339000</v>
      </c>
    </row>
    <row r="453" spans="1:2" ht="18" customHeight="1" x14ac:dyDescent="0.2">
      <c r="A453" s="29" t="s">
        <v>23</v>
      </c>
      <c r="B453" s="34">
        <v>5339000</v>
      </c>
    </row>
    <row r="454" spans="1:2" ht="18" customHeight="1" x14ac:dyDescent="0.2">
      <c r="A454" s="30" t="s">
        <v>40</v>
      </c>
      <c r="B454" s="34">
        <v>40000</v>
      </c>
    </row>
    <row r="455" spans="1:2" ht="18" customHeight="1" x14ac:dyDescent="0.2">
      <c r="A455" s="30" t="s">
        <v>41</v>
      </c>
      <c r="B455" s="34">
        <v>541000</v>
      </c>
    </row>
    <row r="456" spans="1:2" ht="18" customHeight="1" x14ac:dyDescent="0.2">
      <c r="A456" s="30" t="s">
        <v>42</v>
      </c>
      <c r="B456" s="34">
        <v>390000</v>
      </c>
    </row>
    <row r="457" spans="1:2" ht="18" customHeight="1" x14ac:dyDescent="0.2">
      <c r="A457" s="30" t="s">
        <v>43</v>
      </c>
      <c r="B457" s="34">
        <v>11000</v>
      </c>
    </row>
    <row r="458" spans="1:2" ht="18" customHeight="1" x14ac:dyDescent="0.2">
      <c r="A458" s="30" t="s">
        <v>44</v>
      </c>
      <c r="B458" s="34">
        <v>42000</v>
      </c>
    </row>
    <row r="459" spans="1:2" ht="24" customHeight="1" x14ac:dyDescent="0.2">
      <c r="A459" s="30" t="s">
        <v>118</v>
      </c>
      <c r="B459" s="34">
        <v>1465000</v>
      </c>
    </row>
    <row r="460" spans="1:2" ht="24" customHeight="1" x14ac:dyDescent="0.2">
      <c r="A460" s="30" t="s">
        <v>121</v>
      </c>
      <c r="B460" s="34">
        <v>470000</v>
      </c>
    </row>
    <row r="461" spans="1:2" ht="24" customHeight="1" x14ac:dyDescent="0.2">
      <c r="A461" s="30" t="s">
        <v>123</v>
      </c>
      <c r="B461" s="34">
        <v>515000</v>
      </c>
    </row>
    <row r="462" spans="1:2" ht="24" customHeight="1" x14ac:dyDescent="0.2">
      <c r="A462" s="30" t="s">
        <v>124</v>
      </c>
      <c r="B462" s="34">
        <v>0</v>
      </c>
    </row>
    <row r="463" spans="1:2" ht="18" customHeight="1" x14ac:dyDescent="0.2">
      <c r="A463" s="30" t="s">
        <v>152</v>
      </c>
      <c r="B463" s="34">
        <v>790000</v>
      </c>
    </row>
    <row r="464" spans="1:2" ht="18" customHeight="1" x14ac:dyDescent="0.2">
      <c r="A464" s="30" t="s">
        <v>48</v>
      </c>
      <c r="B464" s="34">
        <v>121000</v>
      </c>
    </row>
    <row r="465" spans="1:2" ht="18" customHeight="1" x14ac:dyDescent="0.2">
      <c r="A465" s="30" t="s">
        <v>49</v>
      </c>
      <c r="B465" s="34">
        <v>82000</v>
      </c>
    </row>
    <row r="466" spans="1:2" ht="18" customHeight="1" x14ac:dyDescent="0.2">
      <c r="A466" s="30" t="s">
        <v>125</v>
      </c>
      <c r="B466" s="34">
        <v>262000</v>
      </c>
    </row>
    <row r="467" spans="1:2" ht="18" customHeight="1" x14ac:dyDescent="0.2">
      <c r="A467" s="30" t="s">
        <v>126</v>
      </c>
      <c r="B467" s="34">
        <v>142000</v>
      </c>
    </row>
    <row r="468" spans="1:2" ht="18" customHeight="1" x14ac:dyDescent="0.2">
      <c r="A468" s="30" t="s">
        <v>127</v>
      </c>
      <c r="B468" s="34">
        <v>41000</v>
      </c>
    </row>
    <row r="469" spans="1:2" ht="18" customHeight="1" x14ac:dyDescent="0.2">
      <c r="A469" s="30" t="s">
        <v>50</v>
      </c>
      <c r="B469" s="34">
        <v>55000</v>
      </c>
    </row>
    <row r="470" spans="1:2" ht="18" customHeight="1" x14ac:dyDescent="0.2">
      <c r="A470" s="30" t="s">
        <v>153</v>
      </c>
      <c r="B470" s="34">
        <v>4000</v>
      </c>
    </row>
    <row r="471" spans="1:2" ht="18" customHeight="1" x14ac:dyDescent="0.2">
      <c r="A471" s="30" t="s">
        <v>17</v>
      </c>
      <c r="B471" s="34">
        <v>10000</v>
      </c>
    </row>
    <row r="472" spans="1:2" ht="18" customHeight="1" x14ac:dyDescent="0.2">
      <c r="A472" s="30" t="s">
        <v>61</v>
      </c>
      <c r="B472" s="34">
        <v>10000</v>
      </c>
    </row>
    <row r="473" spans="1:2" ht="18" customHeight="1" x14ac:dyDescent="0.2">
      <c r="A473" s="30" t="s">
        <v>142</v>
      </c>
      <c r="B473" s="34">
        <v>6000</v>
      </c>
    </row>
    <row r="474" spans="1:2" ht="18" customHeight="1" x14ac:dyDescent="0.2">
      <c r="A474" s="30" t="s">
        <v>51</v>
      </c>
      <c r="B474" s="34">
        <v>58000</v>
      </c>
    </row>
    <row r="475" spans="1:2" ht="18" customHeight="1" x14ac:dyDescent="0.2">
      <c r="A475" s="30" t="s">
        <v>143</v>
      </c>
      <c r="B475" s="34">
        <v>0</v>
      </c>
    </row>
    <row r="476" spans="1:2" ht="18" customHeight="1" x14ac:dyDescent="0.2">
      <c r="A476" s="30" t="s">
        <v>144</v>
      </c>
      <c r="B476" s="34">
        <v>4000</v>
      </c>
    </row>
    <row r="477" spans="1:2" ht="18" customHeight="1" x14ac:dyDescent="0.2">
      <c r="A477" s="30" t="s">
        <v>146</v>
      </c>
      <c r="B477" s="34">
        <v>0</v>
      </c>
    </row>
    <row r="478" spans="1:2" ht="24" customHeight="1" x14ac:dyDescent="0.2">
      <c r="A478" s="30" t="s">
        <v>18</v>
      </c>
      <c r="B478" s="34">
        <v>12000</v>
      </c>
    </row>
    <row r="479" spans="1:2" ht="18" customHeight="1" x14ac:dyDescent="0.2">
      <c r="A479" s="30" t="s">
        <v>154</v>
      </c>
      <c r="B479" s="34">
        <v>4000</v>
      </c>
    </row>
    <row r="480" spans="1:2" ht="18" customHeight="1" x14ac:dyDescent="0.2">
      <c r="A480" s="30" t="s">
        <v>148</v>
      </c>
      <c r="B480" s="34">
        <v>12000</v>
      </c>
    </row>
    <row r="481" spans="1:2" ht="18" customHeight="1" x14ac:dyDescent="0.2">
      <c r="A481" s="30" t="s">
        <v>101</v>
      </c>
      <c r="B481" s="34">
        <v>0</v>
      </c>
    </row>
    <row r="482" spans="1:2" ht="18" customHeight="1" x14ac:dyDescent="0.2">
      <c r="A482" s="30" t="s">
        <v>32</v>
      </c>
      <c r="B482" s="34">
        <v>45000</v>
      </c>
    </row>
    <row r="483" spans="1:2" ht="18" customHeight="1" x14ac:dyDescent="0.2">
      <c r="A483" s="30" t="s">
        <v>155</v>
      </c>
      <c r="B483" s="34">
        <v>0</v>
      </c>
    </row>
    <row r="484" spans="1:2" ht="18" customHeight="1" x14ac:dyDescent="0.2">
      <c r="A484" s="30" t="s">
        <v>114</v>
      </c>
      <c r="B484" s="34">
        <v>0</v>
      </c>
    </row>
    <row r="485" spans="1:2" ht="18" customHeight="1" x14ac:dyDescent="0.2">
      <c r="A485" s="30" t="s">
        <v>34</v>
      </c>
      <c r="B485" s="34">
        <v>150000</v>
      </c>
    </row>
    <row r="486" spans="1:2" ht="18" customHeight="1" x14ac:dyDescent="0.2">
      <c r="A486" s="30" t="s">
        <v>21</v>
      </c>
      <c r="B486" s="34">
        <v>0</v>
      </c>
    </row>
    <row r="487" spans="1:2" ht="18" customHeight="1" x14ac:dyDescent="0.2">
      <c r="A487" s="30" t="s">
        <v>24</v>
      </c>
      <c r="B487" s="34">
        <v>6000</v>
      </c>
    </row>
    <row r="488" spans="1:2" ht="18" customHeight="1" x14ac:dyDescent="0.2">
      <c r="A488" s="30" t="s">
        <v>22</v>
      </c>
      <c r="B488" s="34">
        <v>0</v>
      </c>
    </row>
    <row r="489" spans="1:2" ht="18" customHeight="1" x14ac:dyDescent="0.2">
      <c r="A489" s="30" t="s">
        <v>52</v>
      </c>
      <c r="B489" s="34">
        <v>12000</v>
      </c>
    </row>
    <row r="490" spans="1:2" ht="18" customHeight="1" x14ac:dyDescent="0.2">
      <c r="A490" s="30" t="s">
        <v>62</v>
      </c>
      <c r="B490" s="34">
        <v>12000</v>
      </c>
    </row>
    <row r="491" spans="1:2" ht="18" customHeight="1" x14ac:dyDescent="0.2">
      <c r="A491" s="31" t="s">
        <v>63</v>
      </c>
      <c r="B491" s="34">
        <v>27000</v>
      </c>
    </row>
    <row r="492" spans="1:2" x14ac:dyDescent="0.2">
      <c r="A492" s="20"/>
      <c r="B492" s="33"/>
    </row>
    <row r="493" spans="1:2" ht="18" customHeight="1" x14ac:dyDescent="0.2">
      <c r="A493" s="27" t="s">
        <v>156</v>
      </c>
      <c r="B493" s="32">
        <v>29000</v>
      </c>
    </row>
    <row r="494" spans="1:2" ht="18" customHeight="1" x14ac:dyDescent="0.2">
      <c r="A494" s="27" t="s">
        <v>156</v>
      </c>
      <c r="B494" s="32">
        <v>29000</v>
      </c>
    </row>
    <row r="495" spans="1:2" x14ac:dyDescent="0.2">
      <c r="A495" s="20"/>
      <c r="B495" s="33"/>
    </row>
    <row r="496" spans="1:2" ht="18" customHeight="1" x14ac:dyDescent="0.2">
      <c r="A496" s="28" t="s">
        <v>139</v>
      </c>
      <c r="B496" s="34">
        <v>29000</v>
      </c>
    </row>
    <row r="497" spans="1:2" ht="18" customHeight="1" x14ac:dyDescent="0.2">
      <c r="A497" s="29" t="s">
        <v>23</v>
      </c>
      <c r="B497" s="34">
        <v>29000</v>
      </c>
    </row>
    <row r="498" spans="1:2" ht="24" customHeight="1" x14ac:dyDescent="0.2">
      <c r="A498" s="30" t="s">
        <v>18</v>
      </c>
      <c r="B498" s="34">
        <v>0</v>
      </c>
    </row>
    <row r="499" spans="1:2" ht="18" customHeight="1" x14ac:dyDescent="0.2">
      <c r="A499" s="31" t="s">
        <v>147</v>
      </c>
      <c r="B499" s="34">
        <v>29000</v>
      </c>
    </row>
    <row r="500" spans="1:2" x14ac:dyDescent="0.2">
      <c r="A500" s="20"/>
      <c r="B500" s="33"/>
    </row>
    <row r="501" spans="1:2" ht="18" customHeight="1" x14ac:dyDescent="0.2">
      <c r="A501" s="27" t="s">
        <v>157</v>
      </c>
      <c r="B501" s="32">
        <v>108081000</v>
      </c>
    </row>
    <row r="502" spans="1:2" ht="18" customHeight="1" x14ac:dyDescent="0.2">
      <c r="A502" s="27" t="s">
        <v>158</v>
      </c>
      <c r="B502" s="32">
        <v>3900000</v>
      </c>
    </row>
    <row r="503" spans="1:2" ht="18" customHeight="1" x14ac:dyDescent="0.2">
      <c r="A503" s="27" t="s">
        <v>159</v>
      </c>
      <c r="B503" s="32">
        <v>2975000</v>
      </c>
    </row>
    <row r="504" spans="1:2" ht="18" customHeight="1" x14ac:dyDescent="0.2">
      <c r="A504" s="27" t="s">
        <v>159</v>
      </c>
      <c r="B504" s="32">
        <v>2975000</v>
      </c>
    </row>
    <row r="505" spans="1:2" x14ac:dyDescent="0.2">
      <c r="A505" s="20"/>
      <c r="B505" s="33"/>
    </row>
    <row r="506" spans="1:2" ht="18" customHeight="1" x14ac:dyDescent="0.2">
      <c r="A506" s="28" t="s">
        <v>160</v>
      </c>
      <c r="B506" s="34">
        <v>2975000</v>
      </c>
    </row>
    <row r="507" spans="1:2" ht="18" customHeight="1" x14ac:dyDescent="0.2">
      <c r="A507" s="29" t="s">
        <v>10</v>
      </c>
      <c r="B507" s="34">
        <v>2975000</v>
      </c>
    </row>
    <row r="508" spans="1:2" ht="18" customHeight="1" x14ac:dyDescent="0.2">
      <c r="A508" s="30" t="s">
        <v>40</v>
      </c>
      <c r="B508" s="34">
        <v>85000</v>
      </c>
    </row>
    <row r="509" spans="1:2" ht="18" customHeight="1" x14ac:dyDescent="0.2">
      <c r="A509" s="30" t="s">
        <v>41</v>
      </c>
      <c r="B509" s="34">
        <v>1181000</v>
      </c>
    </row>
    <row r="510" spans="1:2" ht="18" customHeight="1" x14ac:dyDescent="0.2">
      <c r="A510" s="30" t="s">
        <v>42</v>
      </c>
      <c r="B510" s="34">
        <v>1378000</v>
      </c>
    </row>
    <row r="511" spans="1:2" ht="18" customHeight="1" x14ac:dyDescent="0.2">
      <c r="A511" s="30" t="s">
        <v>43</v>
      </c>
      <c r="B511" s="34">
        <v>19000</v>
      </c>
    </row>
    <row r="512" spans="1:2" ht="18" customHeight="1" x14ac:dyDescent="0.2">
      <c r="A512" s="30" t="s">
        <v>44</v>
      </c>
      <c r="B512" s="34">
        <v>59000</v>
      </c>
    </row>
    <row r="513" spans="1:2" ht="18" customHeight="1" x14ac:dyDescent="0.2">
      <c r="A513" s="30" t="s">
        <v>48</v>
      </c>
      <c r="B513" s="34">
        <v>101000</v>
      </c>
    </row>
    <row r="514" spans="1:2" ht="18" customHeight="1" x14ac:dyDescent="0.2">
      <c r="A514" s="30" t="s">
        <v>49</v>
      </c>
      <c r="B514" s="34">
        <v>104000</v>
      </c>
    </row>
    <row r="515" spans="1:2" ht="18" customHeight="1" x14ac:dyDescent="0.2">
      <c r="A515" s="31" t="s">
        <v>161</v>
      </c>
      <c r="B515" s="34">
        <v>48000</v>
      </c>
    </row>
    <row r="516" spans="1:2" x14ac:dyDescent="0.2">
      <c r="A516" s="20"/>
      <c r="B516" s="33"/>
    </row>
    <row r="517" spans="1:2" ht="18" customHeight="1" x14ac:dyDescent="0.2">
      <c r="A517" s="27" t="s">
        <v>162</v>
      </c>
      <c r="B517" s="32">
        <v>925000</v>
      </c>
    </row>
    <row r="518" spans="1:2" ht="18" customHeight="1" x14ac:dyDescent="0.2">
      <c r="A518" s="27" t="s">
        <v>162</v>
      </c>
      <c r="B518" s="32">
        <v>925000</v>
      </c>
    </row>
    <row r="519" spans="1:2" x14ac:dyDescent="0.2">
      <c r="A519" s="20"/>
      <c r="B519" s="33"/>
    </row>
    <row r="520" spans="1:2" ht="18" customHeight="1" x14ac:dyDescent="0.2">
      <c r="A520" s="28" t="s">
        <v>9</v>
      </c>
      <c r="B520" s="34">
        <v>925000</v>
      </c>
    </row>
    <row r="521" spans="1:2" ht="18" customHeight="1" x14ac:dyDescent="0.2">
      <c r="A521" s="29" t="s">
        <v>10</v>
      </c>
      <c r="B521" s="34">
        <v>925000</v>
      </c>
    </row>
    <row r="522" spans="1:2" ht="18" customHeight="1" x14ac:dyDescent="0.2">
      <c r="A522" s="30" t="s">
        <v>40</v>
      </c>
      <c r="B522" s="34">
        <v>62000</v>
      </c>
    </row>
    <row r="523" spans="1:2" ht="18" customHeight="1" x14ac:dyDescent="0.2">
      <c r="A523" s="30" t="s">
        <v>41</v>
      </c>
      <c r="B523" s="34">
        <v>185000</v>
      </c>
    </row>
    <row r="524" spans="1:2" ht="18" customHeight="1" x14ac:dyDescent="0.2">
      <c r="A524" s="30" t="s">
        <v>42</v>
      </c>
      <c r="B524" s="34">
        <v>536000</v>
      </c>
    </row>
    <row r="525" spans="1:2" ht="18" customHeight="1" x14ac:dyDescent="0.2">
      <c r="A525" s="30" t="s">
        <v>44</v>
      </c>
      <c r="B525" s="34">
        <v>13000</v>
      </c>
    </row>
    <row r="526" spans="1:2" ht="18" customHeight="1" x14ac:dyDescent="0.2">
      <c r="A526" s="30" t="s">
        <v>48</v>
      </c>
      <c r="B526" s="34">
        <v>82000</v>
      </c>
    </row>
    <row r="527" spans="1:2" ht="18" customHeight="1" x14ac:dyDescent="0.2">
      <c r="A527" s="31" t="s">
        <v>49</v>
      </c>
      <c r="B527" s="34">
        <v>47000</v>
      </c>
    </row>
    <row r="528" spans="1:2" x14ac:dyDescent="0.2">
      <c r="A528" s="20"/>
      <c r="B528" s="33"/>
    </row>
    <row r="529" spans="1:2" ht="18" customHeight="1" x14ac:dyDescent="0.2">
      <c r="A529" s="27" t="s">
        <v>163</v>
      </c>
      <c r="B529" s="32">
        <v>104181000</v>
      </c>
    </row>
    <row r="530" spans="1:2" ht="18" customHeight="1" x14ac:dyDescent="0.2">
      <c r="A530" s="27" t="s">
        <v>164</v>
      </c>
      <c r="B530" s="32">
        <v>6877000</v>
      </c>
    </row>
    <row r="531" spans="1:2" ht="18" customHeight="1" x14ac:dyDescent="0.2">
      <c r="A531" s="27" t="s">
        <v>164</v>
      </c>
      <c r="B531" s="32">
        <v>6877000</v>
      </c>
    </row>
    <row r="532" spans="1:2" x14ac:dyDescent="0.2">
      <c r="A532" s="20"/>
      <c r="B532" s="33"/>
    </row>
    <row r="533" spans="1:2" ht="18" customHeight="1" x14ac:dyDescent="0.2">
      <c r="A533" s="28" t="s">
        <v>90</v>
      </c>
      <c r="B533" s="34">
        <v>6877000</v>
      </c>
    </row>
    <row r="534" spans="1:2" ht="18" customHeight="1" x14ac:dyDescent="0.2">
      <c r="A534" s="29" t="s">
        <v>10</v>
      </c>
      <c r="B534" s="34">
        <v>6877000</v>
      </c>
    </row>
    <row r="535" spans="1:2" ht="18" customHeight="1" x14ac:dyDescent="0.2">
      <c r="A535" s="30" t="s">
        <v>40</v>
      </c>
      <c r="B535" s="34">
        <v>332000</v>
      </c>
    </row>
    <row r="536" spans="1:2" ht="18" customHeight="1" x14ac:dyDescent="0.2">
      <c r="A536" s="30" t="s">
        <v>41</v>
      </c>
      <c r="B536" s="34">
        <v>2194000</v>
      </c>
    </row>
    <row r="537" spans="1:2" ht="18" customHeight="1" x14ac:dyDescent="0.2">
      <c r="A537" s="30" t="s">
        <v>42</v>
      </c>
      <c r="B537" s="34">
        <v>3080000</v>
      </c>
    </row>
    <row r="538" spans="1:2" ht="18" customHeight="1" x14ac:dyDescent="0.2">
      <c r="A538" s="30" t="s">
        <v>43</v>
      </c>
      <c r="B538" s="34">
        <v>20000</v>
      </c>
    </row>
    <row r="539" spans="1:2" ht="18" customHeight="1" x14ac:dyDescent="0.2">
      <c r="A539" s="30" t="s">
        <v>44</v>
      </c>
      <c r="B539" s="34">
        <v>127000</v>
      </c>
    </row>
    <row r="540" spans="1:2" ht="18" customHeight="1" x14ac:dyDescent="0.2">
      <c r="A540" s="30" t="s">
        <v>48</v>
      </c>
      <c r="B540" s="34">
        <v>665000</v>
      </c>
    </row>
    <row r="541" spans="1:2" ht="18" customHeight="1" x14ac:dyDescent="0.2">
      <c r="A541" s="30" t="s">
        <v>49</v>
      </c>
      <c r="B541" s="34">
        <v>410000</v>
      </c>
    </row>
    <row r="542" spans="1:2" ht="18" customHeight="1" x14ac:dyDescent="0.2">
      <c r="A542" s="30" t="s">
        <v>20</v>
      </c>
      <c r="B542" s="34">
        <v>12000</v>
      </c>
    </row>
    <row r="543" spans="1:2" ht="18" customHeight="1" x14ac:dyDescent="0.2">
      <c r="A543" s="30" t="s">
        <v>165</v>
      </c>
      <c r="B543" s="34">
        <v>0</v>
      </c>
    </row>
    <row r="544" spans="1:2" ht="18" customHeight="1" x14ac:dyDescent="0.2">
      <c r="A544" s="30" t="s">
        <v>33</v>
      </c>
      <c r="B544" s="34">
        <v>0</v>
      </c>
    </row>
    <row r="545" spans="1:2" ht="18" customHeight="1" x14ac:dyDescent="0.2">
      <c r="A545" s="30" t="s">
        <v>21</v>
      </c>
      <c r="B545" s="34">
        <v>0</v>
      </c>
    </row>
    <row r="546" spans="1:2" ht="18" customHeight="1" x14ac:dyDescent="0.2">
      <c r="A546" s="30" t="s">
        <v>24</v>
      </c>
      <c r="B546" s="34">
        <v>5000</v>
      </c>
    </row>
    <row r="547" spans="1:2" ht="18" customHeight="1" x14ac:dyDescent="0.2">
      <c r="A547" s="30" t="s">
        <v>166</v>
      </c>
      <c r="B547" s="34">
        <v>7000</v>
      </c>
    </row>
    <row r="548" spans="1:2" ht="18" customHeight="1" x14ac:dyDescent="0.2">
      <c r="A548" s="31" t="s">
        <v>167</v>
      </c>
      <c r="B548" s="34">
        <v>25000</v>
      </c>
    </row>
    <row r="549" spans="1:2" x14ac:dyDescent="0.2">
      <c r="A549" s="20"/>
      <c r="B549" s="33"/>
    </row>
    <row r="550" spans="1:2" ht="18" customHeight="1" x14ac:dyDescent="0.2">
      <c r="A550" s="27" t="s">
        <v>168</v>
      </c>
      <c r="B550" s="32">
        <v>2550000</v>
      </c>
    </row>
    <row r="551" spans="1:2" ht="18" customHeight="1" x14ac:dyDescent="0.2">
      <c r="A551" s="27" t="s">
        <v>169</v>
      </c>
      <c r="B551" s="32">
        <v>2550000</v>
      </c>
    </row>
    <row r="552" spans="1:2" x14ac:dyDescent="0.2">
      <c r="A552" s="20"/>
      <c r="B552" s="33"/>
    </row>
    <row r="553" spans="1:2" ht="18" customHeight="1" x14ac:dyDescent="0.2">
      <c r="A553" s="28" t="s">
        <v>66</v>
      </c>
      <c r="B553" s="34">
        <v>2550000</v>
      </c>
    </row>
    <row r="554" spans="1:2" ht="18" customHeight="1" x14ac:dyDescent="0.2">
      <c r="A554" s="29" t="s">
        <v>10</v>
      </c>
      <c r="B554" s="34">
        <v>2550000</v>
      </c>
    </row>
    <row r="555" spans="1:2" ht="18" customHeight="1" x14ac:dyDescent="0.2">
      <c r="A555" s="30" t="s">
        <v>72</v>
      </c>
      <c r="B555" s="34">
        <v>0</v>
      </c>
    </row>
    <row r="556" spans="1:2" ht="18" customHeight="1" x14ac:dyDescent="0.2">
      <c r="A556" s="31" t="s">
        <v>73</v>
      </c>
      <c r="B556" s="34">
        <v>2550000</v>
      </c>
    </row>
    <row r="557" spans="1:2" x14ac:dyDescent="0.2">
      <c r="A557" s="20"/>
      <c r="B557" s="33"/>
    </row>
    <row r="558" spans="1:2" ht="18" customHeight="1" x14ac:dyDescent="0.2">
      <c r="A558" s="27" t="s">
        <v>170</v>
      </c>
      <c r="B558" s="32">
        <v>26871000</v>
      </c>
    </row>
    <row r="559" spans="1:2" ht="18" customHeight="1" x14ac:dyDescent="0.2">
      <c r="A559" s="27" t="s">
        <v>170</v>
      </c>
      <c r="B559" s="32">
        <v>26871000</v>
      </c>
    </row>
    <row r="560" spans="1:2" x14ac:dyDescent="0.2">
      <c r="A560" s="20"/>
      <c r="B560" s="33"/>
    </row>
    <row r="561" spans="1:2" ht="18" customHeight="1" x14ac:dyDescent="0.2">
      <c r="A561" s="28" t="s">
        <v>171</v>
      </c>
      <c r="B561" s="34">
        <v>6324000</v>
      </c>
    </row>
    <row r="562" spans="1:2" ht="18" customHeight="1" x14ac:dyDescent="0.2">
      <c r="A562" s="29" t="s">
        <v>10</v>
      </c>
      <c r="B562" s="34">
        <v>6324000</v>
      </c>
    </row>
    <row r="563" spans="1:2" ht="18" customHeight="1" x14ac:dyDescent="0.2">
      <c r="A563" s="30" t="s">
        <v>40</v>
      </c>
      <c r="B563" s="34">
        <v>623000</v>
      </c>
    </row>
    <row r="564" spans="1:2" ht="18" customHeight="1" x14ac:dyDescent="0.2">
      <c r="A564" s="30" t="s">
        <v>41</v>
      </c>
      <c r="B564" s="34">
        <v>2500000</v>
      </c>
    </row>
    <row r="565" spans="1:2" ht="18" customHeight="1" x14ac:dyDescent="0.2">
      <c r="A565" s="30" t="s">
        <v>42</v>
      </c>
      <c r="B565" s="34">
        <v>2428000</v>
      </c>
    </row>
    <row r="566" spans="1:2" ht="18" customHeight="1" x14ac:dyDescent="0.2">
      <c r="A566" s="30" t="s">
        <v>43</v>
      </c>
      <c r="B566" s="34">
        <v>9000</v>
      </c>
    </row>
    <row r="567" spans="1:2" ht="18" customHeight="1" x14ac:dyDescent="0.2">
      <c r="A567" s="30" t="s">
        <v>44</v>
      </c>
      <c r="B567" s="34">
        <v>77000</v>
      </c>
    </row>
    <row r="568" spans="1:2" ht="18" customHeight="1" x14ac:dyDescent="0.2">
      <c r="A568" s="30" t="s">
        <v>48</v>
      </c>
      <c r="B568" s="34">
        <v>406000</v>
      </c>
    </row>
    <row r="569" spans="1:2" ht="18" customHeight="1" x14ac:dyDescent="0.2">
      <c r="A569" s="30" t="s">
        <v>49</v>
      </c>
      <c r="B569" s="34">
        <v>281000</v>
      </c>
    </row>
    <row r="570" spans="1:2" ht="18" customHeight="1" x14ac:dyDescent="0.2">
      <c r="A570" s="28" t="s">
        <v>82</v>
      </c>
      <c r="B570" s="34">
        <v>20547000</v>
      </c>
    </row>
    <row r="571" spans="1:2" ht="18" customHeight="1" x14ac:dyDescent="0.2">
      <c r="A571" s="29" t="s">
        <v>10</v>
      </c>
      <c r="B571" s="34">
        <v>20547000</v>
      </c>
    </row>
    <row r="572" spans="1:2" ht="18" customHeight="1" x14ac:dyDescent="0.2">
      <c r="A572" s="30" t="s">
        <v>40</v>
      </c>
      <c r="B572" s="34">
        <v>762000</v>
      </c>
    </row>
    <row r="573" spans="1:2" ht="18" customHeight="1" x14ac:dyDescent="0.2">
      <c r="A573" s="30" t="s">
        <v>41</v>
      </c>
      <c r="B573" s="34">
        <v>3741000</v>
      </c>
    </row>
    <row r="574" spans="1:2" ht="18" customHeight="1" x14ac:dyDescent="0.2">
      <c r="A574" s="30" t="s">
        <v>42</v>
      </c>
      <c r="B574" s="34">
        <v>4655000</v>
      </c>
    </row>
    <row r="575" spans="1:2" ht="18" customHeight="1" x14ac:dyDescent="0.2">
      <c r="A575" s="30" t="s">
        <v>43</v>
      </c>
      <c r="B575" s="34">
        <v>39000</v>
      </c>
    </row>
    <row r="576" spans="1:2" ht="18" customHeight="1" x14ac:dyDescent="0.2">
      <c r="A576" s="30" t="s">
        <v>44</v>
      </c>
      <c r="B576" s="34">
        <v>220000</v>
      </c>
    </row>
    <row r="577" spans="1:2" ht="18" customHeight="1" x14ac:dyDescent="0.2">
      <c r="A577" s="30" t="s">
        <v>48</v>
      </c>
      <c r="B577" s="34">
        <v>1060000</v>
      </c>
    </row>
    <row r="578" spans="1:2" ht="18" customHeight="1" x14ac:dyDescent="0.2">
      <c r="A578" s="30" t="s">
        <v>49</v>
      </c>
      <c r="B578" s="34">
        <v>695000</v>
      </c>
    </row>
    <row r="579" spans="1:2" ht="18" customHeight="1" x14ac:dyDescent="0.2">
      <c r="A579" s="30" t="s">
        <v>17</v>
      </c>
      <c r="B579" s="34">
        <v>60000</v>
      </c>
    </row>
    <row r="580" spans="1:2" ht="18" customHeight="1" x14ac:dyDescent="0.2">
      <c r="A580" s="30" t="s">
        <v>103</v>
      </c>
      <c r="B580" s="34">
        <v>4000</v>
      </c>
    </row>
    <row r="581" spans="1:2" ht="18" customHeight="1" x14ac:dyDescent="0.2">
      <c r="A581" s="30" t="s">
        <v>61</v>
      </c>
      <c r="B581" s="34">
        <v>25000</v>
      </c>
    </row>
    <row r="582" spans="1:2" ht="18" customHeight="1" x14ac:dyDescent="0.2">
      <c r="A582" s="30" t="s">
        <v>51</v>
      </c>
      <c r="B582" s="34">
        <v>72000</v>
      </c>
    </row>
    <row r="583" spans="1:2" ht="18" customHeight="1" x14ac:dyDescent="0.2">
      <c r="A583" s="30" t="s">
        <v>130</v>
      </c>
      <c r="B583" s="34">
        <v>1065000</v>
      </c>
    </row>
    <row r="584" spans="1:2" ht="18" customHeight="1" x14ac:dyDescent="0.2">
      <c r="A584" s="30" t="s">
        <v>131</v>
      </c>
      <c r="B584" s="34">
        <v>0</v>
      </c>
    </row>
    <row r="585" spans="1:2" ht="18" customHeight="1" x14ac:dyDescent="0.2">
      <c r="A585" s="30" t="s">
        <v>132</v>
      </c>
      <c r="B585" s="34">
        <v>27000</v>
      </c>
    </row>
    <row r="586" spans="1:2" ht="24" customHeight="1" x14ac:dyDescent="0.2">
      <c r="A586" s="30" t="s">
        <v>18</v>
      </c>
      <c r="B586" s="34">
        <v>25000</v>
      </c>
    </row>
    <row r="587" spans="1:2" ht="18" customHeight="1" x14ac:dyDescent="0.2">
      <c r="A587" s="30" t="s">
        <v>154</v>
      </c>
      <c r="B587" s="34">
        <v>0</v>
      </c>
    </row>
    <row r="588" spans="1:2" ht="18" customHeight="1" x14ac:dyDescent="0.2">
      <c r="A588" s="30" t="s">
        <v>101</v>
      </c>
      <c r="B588" s="34">
        <v>21000</v>
      </c>
    </row>
    <row r="589" spans="1:2" ht="18" customHeight="1" x14ac:dyDescent="0.2">
      <c r="A589" s="30" t="s">
        <v>32</v>
      </c>
      <c r="B589" s="34">
        <v>6000</v>
      </c>
    </row>
    <row r="590" spans="1:2" ht="18" customHeight="1" x14ac:dyDescent="0.2">
      <c r="A590" s="30" t="s">
        <v>20</v>
      </c>
      <c r="B590" s="34">
        <v>21000</v>
      </c>
    </row>
    <row r="591" spans="1:2" ht="18" customHeight="1" x14ac:dyDescent="0.2">
      <c r="A591" s="30" t="s">
        <v>172</v>
      </c>
      <c r="B591" s="34">
        <v>0</v>
      </c>
    </row>
    <row r="592" spans="1:2" ht="18" customHeight="1" x14ac:dyDescent="0.2">
      <c r="A592" s="30" t="s">
        <v>173</v>
      </c>
      <c r="B592" s="34">
        <v>12000</v>
      </c>
    </row>
    <row r="593" spans="1:2" ht="18" customHeight="1" x14ac:dyDescent="0.2">
      <c r="A593" s="30" t="s">
        <v>174</v>
      </c>
      <c r="B593" s="34">
        <v>0</v>
      </c>
    </row>
    <row r="594" spans="1:2" ht="18" customHeight="1" x14ac:dyDescent="0.2">
      <c r="A594" s="30" t="s">
        <v>175</v>
      </c>
      <c r="B594" s="34">
        <v>0</v>
      </c>
    </row>
    <row r="595" spans="1:2" ht="18" customHeight="1" x14ac:dyDescent="0.2">
      <c r="A595" s="30" t="s">
        <v>176</v>
      </c>
      <c r="B595" s="34">
        <v>78000</v>
      </c>
    </row>
    <row r="596" spans="1:2" ht="18" customHeight="1" x14ac:dyDescent="0.2">
      <c r="A596" s="30" t="s">
        <v>177</v>
      </c>
      <c r="B596" s="34">
        <v>148000</v>
      </c>
    </row>
    <row r="597" spans="1:2" ht="18" customHeight="1" x14ac:dyDescent="0.2">
      <c r="A597" s="30" t="s">
        <v>178</v>
      </c>
      <c r="B597" s="34">
        <v>21000</v>
      </c>
    </row>
    <row r="598" spans="1:2" ht="18" customHeight="1" x14ac:dyDescent="0.2">
      <c r="A598" s="30" t="s">
        <v>134</v>
      </c>
      <c r="B598" s="34">
        <v>4000</v>
      </c>
    </row>
    <row r="599" spans="1:2" ht="18" customHeight="1" x14ac:dyDescent="0.2">
      <c r="A599" s="30" t="s">
        <v>179</v>
      </c>
      <c r="B599" s="34">
        <v>12000</v>
      </c>
    </row>
    <row r="600" spans="1:2" ht="18" customHeight="1" x14ac:dyDescent="0.2">
      <c r="A600" s="30" t="s">
        <v>155</v>
      </c>
      <c r="B600" s="34">
        <v>185000</v>
      </c>
    </row>
    <row r="601" spans="1:2" ht="18" customHeight="1" x14ac:dyDescent="0.2">
      <c r="A601" s="30" t="s">
        <v>180</v>
      </c>
      <c r="B601" s="34">
        <v>25000</v>
      </c>
    </row>
    <row r="602" spans="1:2" ht="18" customHeight="1" x14ac:dyDescent="0.2">
      <c r="A602" s="30" t="s">
        <v>181</v>
      </c>
      <c r="B602" s="34">
        <v>0</v>
      </c>
    </row>
    <row r="603" spans="1:2" ht="18" customHeight="1" x14ac:dyDescent="0.2">
      <c r="A603" s="30" t="s">
        <v>182</v>
      </c>
      <c r="B603" s="34">
        <v>5322000</v>
      </c>
    </row>
    <row r="604" spans="1:2" ht="18" customHeight="1" x14ac:dyDescent="0.2">
      <c r="A604" s="30" t="s">
        <v>114</v>
      </c>
      <c r="B604" s="34">
        <v>4000</v>
      </c>
    </row>
    <row r="605" spans="1:2" ht="18" customHeight="1" x14ac:dyDescent="0.2">
      <c r="A605" s="30" t="s">
        <v>34</v>
      </c>
      <c r="B605" s="34">
        <v>21000</v>
      </c>
    </row>
    <row r="606" spans="1:2" ht="18" customHeight="1" x14ac:dyDescent="0.2">
      <c r="A606" s="30" t="s">
        <v>21</v>
      </c>
      <c r="B606" s="34">
        <v>25000</v>
      </c>
    </row>
    <row r="607" spans="1:2" ht="18" customHeight="1" x14ac:dyDescent="0.2">
      <c r="A607" s="30" t="s">
        <v>24</v>
      </c>
      <c r="B607" s="34">
        <v>10000</v>
      </c>
    </row>
    <row r="608" spans="1:2" ht="18" customHeight="1" x14ac:dyDescent="0.2">
      <c r="A608" s="30" t="s">
        <v>166</v>
      </c>
      <c r="B608" s="34">
        <v>0</v>
      </c>
    </row>
    <row r="609" spans="1:2" ht="18" customHeight="1" x14ac:dyDescent="0.2">
      <c r="A609" s="30" t="s">
        <v>25</v>
      </c>
      <c r="B609" s="34">
        <v>10000</v>
      </c>
    </row>
    <row r="610" spans="1:2" ht="18" customHeight="1" x14ac:dyDescent="0.2">
      <c r="A610" s="30" t="s">
        <v>22</v>
      </c>
      <c r="B610" s="34">
        <v>8000</v>
      </c>
    </row>
    <row r="611" spans="1:2" ht="18" customHeight="1" x14ac:dyDescent="0.2">
      <c r="A611" s="30" t="s">
        <v>106</v>
      </c>
      <c r="B611" s="34">
        <v>0</v>
      </c>
    </row>
    <row r="612" spans="1:2" ht="18" customHeight="1" x14ac:dyDescent="0.2">
      <c r="A612" s="30" t="s">
        <v>52</v>
      </c>
      <c r="B612" s="34">
        <v>175000</v>
      </c>
    </row>
    <row r="613" spans="1:2" ht="18" customHeight="1" x14ac:dyDescent="0.2">
      <c r="A613" s="30" t="s">
        <v>183</v>
      </c>
      <c r="B613" s="34">
        <v>138000</v>
      </c>
    </row>
    <row r="614" spans="1:2" ht="18" customHeight="1" x14ac:dyDescent="0.2">
      <c r="A614" s="30" t="s">
        <v>184</v>
      </c>
      <c r="B614" s="34">
        <v>0</v>
      </c>
    </row>
    <row r="615" spans="1:2" ht="18" customHeight="1" x14ac:dyDescent="0.2">
      <c r="A615" s="30" t="s">
        <v>62</v>
      </c>
      <c r="B615" s="34">
        <v>102000</v>
      </c>
    </row>
    <row r="616" spans="1:2" ht="18" customHeight="1" x14ac:dyDescent="0.2">
      <c r="A616" s="30" t="s">
        <v>185</v>
      </c>
      <c r="B616" s="34">
        <v>0</v>
      </c>
    </row>
    <row r="617" spans="1:2" ht="18" customHeight="1" x14ac:dyDescent="0.2">
      <c r="A617" s="31" t="s">
        <v>186</v>
      </c>
      <c r="B617" s="34">
        <v>1749000</v>
      </c>
    </row>
    <row r="618" spans="1:2" x14ac:dyDescent="0.2">
      <c r="A618" s="20"/>
      <c r="B618" s="33"/>
    </row>
    <row r="619" spans="1:2" ht="18" customHeight="1" x14ac:dyDescent="0.2">
      <c r="A619" s="27" t="s">
        <v>187</v>
      </c>
      <c r="B619" s="32">
        <v>17049000</v>
      </c>
    </row>
    <row r="620" spans="1:2" ht="18" customHeight="1" x14ac:dyDescent="0.2">
      <c r="A620" s="27" t="s">
        <v>187</v>
      </c>
      <c r="B620" s="32">
        <v>17049000</v>
      </c>
    </row>
    <row r="621" spans="1:2" x14ac:dyDescent="0.2">
      <c r="A621" s="20"/>
      <c r="B621" s="33"/>
    </row>
    <row r="622" spans="1:2" ht="18" customHeight="1" x14ac:dyDescent="0.2">
      <c r="A622" s="28" t="s">
        <v>66</v>
      </c>
      <c r="B622" s="34">
        <v>17049000</v>
      </c>
    </row>
    <row r="623" spans="1:2" ht="18" customHeight="1" x14ac:dyDescent="0.2">
      <c r="A623" s="29" t="s">
        <v>10</v>
      </c>
      <c r="B623" s="34">
        <v>17049000</v>
      </c>
    </row>
    <row r="624" spans="1:2" ht="18" customHeight="1" x14ac:dyDescent="0.2">
      <c r="A624" s="30" t="s">
        <v>40</v>
      </c>
      <c r="B624" s="34">
        <v>921000</v>
      </c>
    </row>
    <row r="625" spans="1:2" ht="18" customHeight="1" x14ac:dyDescent="0.2">
      <c r="A625" s="30" t="s">
        <v>41</v>
      </c>
      <c r="B625" s="34">
        <v>5330000</v>
      </c>
    </row>
    <row r="626" spans="1:2" ht="18" customHeight="1" x14ac:dyDescent="0.2">
      <c r="A626" s="30" t="s">
        <v>42</v>
      </c>
      <c r="B626" s="34">
        <v>6914000</v>
      </c>
    </row>
    <row r="627" spans="1:2" ht="18" customHeight="1" x14ac:dyDescent="0.2">
      <c r="A627" s="30" t="s">
        <v>43</v>
      </c>
      <c r="B627" s="34">
        <v>56000</v>
      </c>
    </row>
    <row r="628" spans="1:2" ht="18" customHeight="1" x14ac:dyDescent="0.2">
      <c r="A628" s="30" t="s">
        <v>44</v>
      </c>
      <c r="B628" s="34">
        <v>408000</v>
      </c>
    </row>
    <row r="629" spans="1:2" ht="18" customHeight="1" x14ac:dyDescent="0.2">
      <c r="A629" s="30" t="s">
        <v>48</v>
      </c>
      <c r="B629" s="34">
        <v>2135000</v>
      </c>
    </row>
    <row r="630" spans="1:2" ht="18" customHeight="1" x14ac:dyDescent="0.2">
      <c r="A630" s="30" t="s">
        <v>49</v>
      </c>
      <c r="B630" s="34">
        <v>1235000</v>
      </c>
    </row>
    <row r="631" spans="1:2" ht="18" customHeight="1" x14ac:dyDescent="0.2">
      <c r="A631" s="30" t="s">
        <v>32</v>
      </c>
      <c r="B631" s="34">
        <v>16000</v>
      </c>
    </row>
    <row r="632" spans="1:2" ht="18" customHeight="1" x14ac:dyDescent="0.2">
      <c r="A632" s="30" t="s">
        <v>166</v>
      </c>
      <c r="B632" s="34">
        <v>4000</v>
      </c>
    </row>
    <row r="633" spans="1:2" ht="18" customHeight="1" x14ac:dyDescent="0.2">
      <c r="A633" s="31" t="s">
        <v>62</v>
      </c>
      <c r="B633" s="34">
        <v>30000</v>
      </c>
    </row>
    <row r="634" spans="1:2" x14ac:dyDescent="0.2">
      <c r="A634" s="20"/>
      <c r="B634" s="33"/>
    </row>
    <row r="635" spans="1:2" ht="18" customHeight="1" x14ac:dyDescent="0.2">
      <c r="A635" s="27" t="s">
        <v>188</v>
      </c>
      <c r="B635" s="32">
        <v>21274000</v>
      </c>
    </row>
    <row r="636" spans="1:2" ht="18" customHeight="1" x14ac:dyDescent="0.2">
      <c r="A636" s="27" t="s">
        <v>188</v>
      </c>
      <c r="B636" s="32">
        <v>21274000</v>
      </c>
    </row>
    <row r="637" spans="1:2" x14ac:dyDescent="0.2">
      <c r="A637" s="20"/>
      <c r="B637" s="33"/>
    </row>
    <row r="638" spans="1:2" ht="18" customHeight="1" x14ac:dyDescent="0.2">
      <c r="A638" s="28" t="s">
        <v>189</v>
      </c>
      <c r="B638" s="34">
        <v>21274000</v>
      </c>
    </row>
    <row r="639" spans="1:2" ht="18" customHeight="1" x14ac:dyDescent="0.2">
      <c r="A639" s="29" t="s">
        <v>10</v>
      </c>
      <c r="B639" s="34">
        <v>21274000</v>
      </c>
    </row>
    <row r="640" spans="1:2" ht="18" customHeight="1" x14ac:dyDescent="0.2">
      <c r="A640" s="30" t="s">
        <v>40</v>
      </c>
      <c r="B640" s="34">
        <v>298000</v>
      </c>
    </row>
    <row r="641" spans="1:2" ht="18" customHeight="1" x14ac:dyDescent="0.2">
      <c r="A641" s="30" t="s">
        <v>41</v>
      </c>
      <c r="B641" s="34">
        <v>2324000</v>
      </c>
    </row>
    <row r="642" spans="1:2" ht="18" customHeight="1" x14ac:dyDescent="0.2">
      <c r="A642" s="30" t="s">
        <v>42</v>
      </c>
      <c r="B642" s="34">
        <v>2631000</v>
      </c>
    </row>
    <row r="643" spans="1:2" ht="18" customHeight="1" x14ac:dyDescent="0.2">
      <c r="A643" s="30" t="s">
        <v>43</v>
      </c>
      <c r="B643" s="34">
        <v>11000</v>
      </c>
    </row>
    <row r="644" spans="1:2" ht="18" customHeight="1" x14ac:dyDescent="0.2">
      <c r="A644" s="30" t="s">
        <v>44</v>
      </c>
      <c r="B644" s="34">
        <v>53000</v>
      </c>
    </row>
    <row r="645" spans="1:2" ht="18" customHeight="1" x14ac:dyDescent="0.2">
      <c r="A645" s="30" t="s">
        <v>45</v>
      </c>
      <c r="B645" s="34">
        <v>0</v>
      </c>
    </row>
    <row r="646" spans="1:2" ht="18" customHeight="1" x14ac:dyDescent="0.2">
      <c r="A646" s="30" t="s">
        <v>46</v>
      </c>
      <c r="B646" s="34">
        <v>4000</v>
      </c>
    </row>
    <row r="647" spans="1:2" ht="18" customHeight="1" x14ac:dyDescent="0.2">
      <c r="A647" s="30" t="s">
        <v>190</v>
      </c>
      <c r="B647" s="34">
        <v>1379000</v>
      </c>
    </row>
    <row r="648" spans="1:2" ht="24" customHeight="1" x14ac:dyDescent="0.2">
      <c r="A648" s="30" t="s">
        <v>118</v>
      </c>
      <c r="B648" s="34">
        <v>0</v>
      </c>
    </row>
    <row r="649" spans="1:2" ht="18" customHeight="1" x14ac:dyDescent="0.2">
      <c r="A649" s="30" t="s">
        <v>191</v>
      </c>
      <c r="B649" s="34">
        <v>754000</v>
      </c>
    </row>
    <row r="650" spans="1:2" ht="24" customHeight="1" x14ac:dyDescent="0.2">
      <c r="A650" s="30" t="s">
        <v>121</v>
      </c>
      <c r="B650" s="34">
        <v>0</v>
      </c>
    </row>
    <row r="651" spans="1:2" ht="18" customHeight="1" x14ac:dyDescent="0.2">
      <c r="A651" s="30" t="s">
        <v>192</v>
      </c>
      <c r="B651" s="34">
        <v>88000</v>
      </c>
    </row>
    <row r="652" spans="1:2" ht="24" customHeight="1" x14ac:dyDescent="0.2">
      <c r="A652" s="30" t="s">
        <v>193</v>
      </c>
      <c r="B652" s="34">
        <v>30000</v>
      </c>
    </row>
    <row r="653" spans="1:2" ht="18" customHeight="1" x14ac:dyDescent="0.2">
      <c r="A653" s="30" t="s">
        <v>194</v>
      </c>
      <c r="B653" s="34">
        <v>533000</v>
      </c>
    </row>
    <row r="654" spans="1:2" ht="24" customHeight="1" x14ac:dyDescent="0.2">
      <c r="A654" s="30" t="s">
        <v>123</v>
      </c>
      <c r="B654" s="34">
        <v>0</v>
      </c>
    </row>
    <row r="655" spans="1:2" ht="18" customHeight="1" x14ac:dyDescent="0.2">
      <c r="A655" s="30" t="s">
        <v>48</v>
      </c>
      <c r="B655" s="34">
        <v>546000</v>
      </c>
    </row>
    <row r="656" spans="1:2" ht="18" customHeight="1" x14ac:dyDescent="0.2">
      <c r="A656" s="30" t="s">
        <v>49</v>
      </c>
      <c r="B656" s="34">
        <v>358000</v>
      </c>
    </row>
    <row r="657" spans="1:2" ht="18" customHeight="1" x14ac:dyDescent="0.2">
      <c r="A657" s="30" t="s">
        <v>125</v>
      </c>
      <c r="B657" s="34">
        <v>219000</v>
      </c>
    </row>
    <row r="658" spans="1:2" ht="18" customHeight="1" x14ac:dyDescent="0.2">
      <c r="A658" s="30" t="s">
        <v>126</v>
      </c>
      <c r="B658" s="34">
        <v>108000</v>
      </c>
    </row>
    <row r="659" spans="1:2" ht="18" customHeight="1" x14ac:dyDescent="0.2">
      <c r="A659" s="30" t="s">
        <v>127</v>
      </c>
      <c r="B659" s="34">
        <v>39000</v>
      </c>
    </row>
    <row r="660" spans="1:2" ht="18" customHeight="1" x14ac:dyDescent="0.2">
      <c r="A660" s="30" t="s">
        <v>20</v>
      </c>
      <c r="B660" s="34">
        <v>25000</v>
      </c>
    </row>
    <row r="661" spans="1:2" ht="18" customHeight="1" x14ac:dyDescent="0.2">
      <c r="A661" s="30" t="s">
        <v>105</v>
      </c>
      <c r="B661" s="34">
        <v>31000</v>
      </c>
    </row>
    <row r="662" spans="1:2" ht="18" customHeight="1" x14ac:dyDescent="0.2">
      <c r="A662" s="30" t="s">
        <v>195</v>
      </c>
      <c r="B662" s="34">
        <v>0</v>
      </c>
    </row>
    <row r="663" spans="1:2" ht="18" customHeight="1" x14ac:dyDescent="0.2">
      <c r="A663" s="30" t="s">
        <v>114</v>
      </c>
      <c r="B663" s="34">
        <v>4000</v>
      </c>
    </row>
    <row r="664" spans="1:2" ht="33.950000000000003" customHeight="1" x14ac:dyDescent="0.2">
      <c r="A664" s="30" t="s">
        <v>196</v>
      </c>
      <c r="B664" s="34">
        <v>5592000</v>
      </c>
    </row>
    <row r="665" spans="1:2" ht="24" customHeight="1" x14ac:dyDescent="0.2">
      <c r="A665" s="30" t="s">
        <v>197</v>
      </c>
      <c r="B665" s="34">
        <v>3437000</v>
      </c>
    </row>
    <row r="666" spans="1:2" ht="24" customHeight="1" x14ac:dyDescent="0.2">
      <c r="A666" s="31" t="s">
        <v>198</v>
      </c>
      <c r="B666" s="34">
        <v>2810000</v>
      </c>
    </row>
    <row r="667" spans="1:2" x14ac:dyDescent="0.2">
      <c r="A667" s="20"/>
      <c r="B667" s="33"/>
    </row>
    <row r="668" spans="1:2" ht="18" customHeight="1" x14ac:dyDescent="0.2">
      <c r="A668" s="27" t="s">
        <v>199</v>
      </c>
      <c r="B668" s="32">
        <v>11801000</v>
      </c>
    </row>
    <row r="669" spans="1:2" ht="18" customHeight="1" x14ac:dyDescent="0.2">
      <c r="A669" s="27" t="s">
        <v>199</v>
      </c>
      <c r="B669" s="32">
        <v>11801000</v>
      </c>
    </row>
    <row r="670" spans="1:2" x14ac:dyDescent="0.2">
      <c r="A670" s="20"/>
      <c r="B670" s="33"/>
    </row>
    <row r="671" spans="1:2" ht="18" customHeight="1" x14ac:dyDescent="0.2">
      <c r="A671" s="28" t="s">
        <v>9</v>
      </c>
      <c r="B671" s="34">
        <v>11801000</v>
      </c>
    </row>
    <row r="672" spans="1:2" ht="18" customHeight="1" x14ac:dyDescent="0.2">
      <c r="A672" s="29" t="s">
        <v>10</v>
      </c>
      <c r="B672" s="34">
        <v>11801000</v>
      </c>
    </row>
    <row r="673" spans="1:2" ht="18" customHeight="1" x14ac:dyDescent="0.2">
      <c r="A673" s="30" t="s">
        <v>40</v>
      </c>
      <c r="B673" s="34">
        <v>868000</v>
      </c>
    </row>
    <row r="674" spans="1:2" ht="18" customHeight="1" x14ac:dyDescent="0.2">
      <c r="A674" s="30" t="s">
        <v>41</v>
      </c>
      <c r="B674" s="34">
        <v>2843000</v>
      </c>
    </row>
    <row r="675" spans="1:2" ht="18" customHeight="1" x14ac:dyDescent="0.2">
      <c r="A675" s="30" t="s">
        <v>42</v>
      </c>
      <c r="B675" s="34">
        <v>3470000</v>
      </c>
    </row>
    <row r="676" spans="1:2" ht="18" customHeight="1" x14ac:dyDescent="0.2">
      <c r="A676" s="30" t="s">
        <v>43</v>
      </c>
      <c r="B676" s="34">
        <v>2648000</v>
      </c>
    </row>
    <row r="677" spans="1:2" ht="18" customHeight="1" x14ac:dyDescent="0.2">
      <c r="A677" s="30" t="s">
        <v>44</v>
      </c>
      <c r="B677" s="34">
        <v>37000</v>
      </c>
    </row>
    <row r="678" spans="1:2" ht="18" customHeight="1" x14ac:dyDescent="0.2">
      <c r="A678" s="30" t="s">
        <v>45</v>
      </c>
      <c r="B678" s="34">
        <v>21000</v>
      </c>
    </row>
    <row r="679" spans="1:2" ht="18" customHeight="1" x14ac:dyDescent="0.2">
      <c r="A679" s="30" t="s">
        <v>48</v>
      </c>
      <c r="B679" s="34">
        <v>1062000</v>
      </c>
    </row>
    <row r="680" spans="1:2" ht="18" customHeight="1" x14ac:dyDescent="0.2">
      <c r="A680" s="30" t="s">
        <v>49</v>
      </c>
      <c r="B680" s="34">
        <v>650000</v>
      </c>
    </row>
    <row r="681" spans="1:2" ht="18" customHeight="1" x14ac:dyDescent="0.2">
      <c r="A681" s="30" t="s">
        <v>20</v>
      </c>
      <c r="B681" s="34">
        <v>68000</v>
      </c>
    </row>
    <row r="682" spans="1:2" ht="18" customHeight="1" x14ac:dyDescent="0.2">
      <c r="A682" s="30" t="s">
        <v>104</v>
      </c>
      <c r="B682" s="34">
        <v>54000</v>
      </c>
    </row>
    <row r="683" spans="1:2" ht="18" customHeight="1" x14ac:dyDescent="0.2">
      <c r="A683" s="31" t="s">
        <v>200</v>
      </c>
      <c r="B683" s="34">
        <v>80000</v>
      </c>
    </row>
    <row r="684" spans="1:2" x14ac:dyDescent="0.2">
      <c r="A684" s="20"/>
      <c r="B684" s="33"/>
    </row>
    <row r="685" spans="1:2" ht="18" customHeight="1" x14ac:dyDescent="0.2">
      <c r="A685" s="27" t="s">
        <v>201</v>
      </c>
      <c r="B685" s="32">
        <v>4983000</v>
      </c>
    </row>
    <row r="686" spans="1:2" ht="18" customHeight="1" x14ac:dyDescent="0.2">
      <c r="A686" s="27" t="s">
        <v>201</v>
      </c>
      <c r="B686" s="32">
        <v>4983000</v>
      </c>
    </row>
    <row r="687" spans="1:2" x14ac:dyDescent="0.2">
      <c r="A687" s="20"/>
      <c r="B687" s="33"/>
    </row>
    <row r="688" spans="1:2" ht="18" customHeight="1" x14ac:dyDescent="0.2">
      <c r="A688" s="28" t="s">
        <v>202</v>
      </c>
      <c r="B688" s="34">
        <v>4983000</v>
      </c>
    </row>
    <row r="689" spans="1:2" ht="18" customHeight="1" x14ac:dyDescent="0.2">
      <c r="A689" s="29" t="s">
        <v>10</v>
      </c>
      <c r="B689" s="34">
        <v>4983000</v>
      </c>
    </row>
    <row r="690" spans="1:2" ht="18" customHeight="1" x14ac:dyDescent="0.2">
      <c r="A690" s="30" t="s">
        <v>40</v>
      </c>
      <c r="B690" s="34">
        <v>298000</v>
      </c>
    </row>
    <row r="691" spans="1:2" ht="18" customHeight="1" x14ac:dyDescent="0.2">
      <c r="A691" s="30" t="s">
        <v>41</v>
      </c>
      <c r="B691" s="34">
        <v>1587000</v>
      </c>
    </row>
    <row r="692" spans="1:2" ht="18" customHeight="1" x14ac:dyDescent="0.2">
      <c r="A692" s="30" t="s">
        <v>42</v>
      </c>
      <c r="B692" s="34">
        <v>2189000</v>
      </c>
    </row>
    <row r="693" spans="1:2" ht="18" customHeight="1" x14ac:dyDescent="0.2">
      <c r="A693" s="30" t="s">
        <v>43</v>
      </c>
      <c r="B693" s="34">
        <v>15000</v>
      </c>
    </row>
    <row r="694" spans="1:2" ht="18" customHeight="1" x14ac:dyDescent="0.2">
      <c r="A694" s="30" t="s">
        <v>44</v>
      </c>
      <c r="B694" s="34">
        <v>59000</v>
      </c>
    </row>
    <row r="695" spans="1:2" ht="18" customHeight="1" x14ac:dyDescent="0.2">
      <c r="A695" s="30" t="s">
        <v>48</v>
      </c>
      <c r="B695" s="34">
        <v>468000</v>
      </c>
    </row>
    <row r="696" spans="1:2" ht="18" customHeight="1" x14ac:dyDescent="0.2">
      <c r="A696" s="30" t="s">
        <v>49</v>
      </c>
      <c r="B696" s="34">
        <v>289000</v>
      </c>
    </row>
    <row r="697" spans="1:2" ht="18" customHeight="1" x14ac:dyDescent="0.2">
      <c r="A697" s="30" t="s">
        <v>17</v>
      </c>
      <c r="B697" s="34">
        <v>21000</v>
      </c>
    </row>
    <row r="698" spans="1:2" ht="18" customHeight="1" x14ac:dyDescent="0.2">
      <c r="A698" s="30" t="s">
        <v>103</v>
      </c>
      <c r="B698" s="34">
        <v>0</v>
      </c>
    </row>
    <row r="699" spans="1:2" ht="18" customHeight="1" x14ac:dyDescent="0.2">
      <c r="A699" s="30" t="s">
        <v>61</v>
      </c>
      <c r="B699" s="34">
        <v>6000</v>
      </c>
    </row>
    <row r="700" spans="1:2" ht="18" customHeight="1" x14ac:dyDescent="0.2">
      <c r="A700" s="30" t="s">
        <v>51</v>
      </c>
      <c r="B700" s="34">
        <v>4000</v>
      </c>
    </row>
    <row r="701" spans="1:2" ht="18" customHeight="1" x14ac:dyDescent="0.2">
      <c r="A701" s="30" t="s">
        <v>20</v>
      </c>
      <c r="B701" s="34">
        <v>29000</v>
      </c>
    </row>
    <row r="702" spans="1:2" ht="18" customHeight="1" x14ac:dyDescent="0.2">
      <c r="A702" s="30" t="s">
        <v>24</v>
      </c>
      <c r="B702" s="34">
        <v>12000</v>
      </c>
    </row>
    <row r="703" spans="1:2" ht="18" customHeight="1" x14ac:dyDescent="0.2">
      <c r="A703" s="31" t="s">
        <v>52</v>
      </c>
      <c r="B703" s="34">
        <v>6000</v>
      </c>
    </row>
    <row r="704" spans="1:2" x14ac:dyDescent="0.2">
      <c r="A704" s="20"/>
      <c r="B704" s="33"/>
    </row>
    <row r="705" spans="1:2" ht="18" customHeight="1" x14ac:dyDescent="0.2">
      <c r="A705" s="27" t="s">
        <v>203</v>
      </c>
      <c r="B705" s="32">
        <v>1663000</v>
      </c>
    </row>
    <row r="706" spans="1:2" ht="18" customHeight="1" x14ac:dyDescent="0.2">
      <c r="A706" s="27" t="s">
        <v>203</v>
      </c>
      <c r="B706" s="32">
        <v>1663000</v>
      </c>
    </row>
    <row r="707" spans="1:2" x14ac:dyDescent="0.2">
      <c r="A707" s="20"/>
      <c r="B707" s="33"/>
    </row>
    <row r="708" spans="1:2" ht="18" customHeight="1" x14ac:dyDescent="0.2">
      <c r="A708" s="28" t="s">
        <v>82</v>
      </c>
      <c r="B708" s="34">
        <v>1663000</v>
      </c>
    </row>
    <row r="709" spans="1:2" ht="18" customHeight="1" x14ac:dyDescent="0.2">
      <c r="A709" s="29" t="s">
        <v>23</v>
      </c>
      <c r="B709" s="34">
        <v>1663000</v>
      </c>
    </row>
    <row r="710" spans="1:2" ht="18" customHeight="1" x14ac:dyDescent="0.2">
      <c r="A710" s="30" t="s">
        <v>176</v>
      </c>
      <c r="B710" s="34">
        <v>0</v>
      </c>
    </row>
    <row r="711" spans="1:2" ht="18" customHeight="1" x14ac:dyDescent="0.2">
      <c r="A711" s="30" t="s">
        <v>134</v>
      </c>
      <c r="B711" s="34">
        <v>0</v>
      </c>
    </row>
    <row r="712" spans="1:2" ht="18" customHeight="1" x14ac:dyDescent="0.2">
      <c r="A712" s="30" t="s">
        <v>204</v>
      </c>
      <c r="B712" s="34">
        <v>0</v>
      </c>
    </row>
    <row r="713" spans="1:2" ht="18" customHeight="1" x14ac:dyDescent="0.2">
      <c r="A713" s="30" t="s">
        <v>182</v>
      </c>
      <c r="B713" s="34">
        <v>1160000</v>
      </c>
    </row>
    <row r="714" spans="1:2" ht="18" customHeight="1" x14ac:dyDescent="0.2">
      <c r="A714" s="30" t="s">
        <v>34</v>
      </c>
      <c r="B714" s="34">
        <v>0</v>
      </c>
    </row>
    <row r="715" spans="1:2" ht="18" customHeight="1" x14ac:dyDescent="0.2">
      <c r="A715" s="30" t="s">
        <v>52</v>
      </c>
      <c r="B715" s="34">
        <v>0</v>
      </c>
    </row>
    <row r="716" spans="1:2" ht="18" customHeight="1" x14ac:dyDescent="0.2">
      <c r="A716" s="30" t="s">
        <v>183</v>
      </c>
      <c r="B716" s="34">
        <v>276000</v>
      </c>
    </row>
    <row r="717" spans="1:2" ht="18" customHeight="1" x14ac:dyDescent="0.2">
      <c r="A717" s="30" t="s">
        <v>184</v>
      </c>
      <c r="B717" s="34">
        <v>0</v>
      </c>
    </row>
    <row r="718" spans="1:2" ht="18" customHeight="1" x14ac:dyDescent="0.2">
      <c r="A718" s="31" t="s">
        <v>62</v>
      </c>
      <c r="B718" s="34">
        <v>227000</v>
      </c>
    </row>
    <row r="719" spans="1:2" x14ac:dyDescent="0.2">
      <c r="A719" s="20"/>
      <c r="B719" s="33"/>
    </row>
    <row r="720" spans="1:2" ht="18" customHeight="1" x14ac:dyDescent="0.2">
      <c r="A720" s="27" t="s">
        <v>205</v>
      </c>
      <c r="B720" s="32">
        <v>11113000</v>
      </c>
    </row>
    <row r="721" spans="1:2" ht="18" customHeight="1" x14ac:dyDescent="0.2">
      <c r="A721" s="27" t="s">
        <v>206</v>
      </c>
      <c r="B721" s="32">
        <v>0</v>
      </c>
    </row>
    <row r="722" spans="1:2" x14ac:dyDescent="0.2">
      <c r="A722" s="20"/>
      <c r="B722" s="33"/>
    </row>
    <row r="723" spans="1:2" ht="18" customHeight="1" x14ac:dyDescent="0.2">
      <c r="A723" s="28" t="s">
        <v>139</v>
      </c>
      <c r="B723" s="34">
        <v>0</v>
      </c>
    </row>
    <row r="724" spans="1:2" ht="18" customHeight="1" x14ac:dyDescent="0.2">
      <c r="A724" s="29" t="s">
        <v>10</v>
      </c>
      <c r="B724" s="34">
        <v>0</v>
      </c>
    </row>
    <row r="725" spans="1:2" ht="18" customHeight="1" x14ac:dyDescent="0.2">
      <c r="A725" s="30" t="s">
        <v>207</v>
      </c>
      <c r="B725" s="34">
        <v>0</v>
      </c>
    </row>
    <row r="726" spans="1:2" ht="18" customHeight="1" x14ac:dyDescent="0.2">
      <c r="A726" s="31" t="s">
        <v>93</v>
      </c>
      <c r="B726" s="34">
        <v>0</v>
      </c>
    </row>
    <row r="727" spans="1:2" x14ac:dyDescent="0.2">
      <c r="A727" s="20"/>
      <c r="B727" s="33"/>
    </row>
    <row r="728" spans="1:2" ht="18" customHeight="1" x14ac:dyDescent="0.2">
      <c r="A728" s="27" t="s">
        <v>208</v>
      </c>
      <c r="B728" s="32">
        <v>500000</v>
      </c>
    </row>
    <row r="729" spans="1:2" x14ac:dyDescent="0.2">
      <c r="A729" s="20"/>
      <c r="B729" s="33"/>
    </row>
    <row r="730" spans="1:2" ht="18" customHeight="1" x14ac:dyDescent="0.2">
      <c r="A730" s="28" t="s">
        <v>139</v>
      </c>
      <c r="B730" s="34">
        <v>500000</v>
      </c>
    </row>
    <row r="731" spans="1:2" ht="18" customHeight="1" x14ac:dyDescent="0.2">
      <c r="A731" s="29" t="s">
        <v>10</v>
      </c>
      <c r="B731" s="34">
        <v>500000</v>
      </c>
    </row>
    <row r="732" spans="1:2" ht="18" customHeight="1" x14ac:dyDescent="0.2">
      <c r="A732" s="31" t="s">
        <v>207</v>
      </c>
      <c r="B732" s="34">
        <v>500000</v>
      </c>
    </row>
    <row r="733" spans="1:2" x14ac:dyDescent="0.2">
      <c r="A733" s="20"/>
      <c r="B733" s="33"/>
    </row>
    <row r="734" spans="1:2" ht="18" customHeight="1" x14ac:dyDescent="0.2">
      <c r="A734" s="27" t="s">
        <v>205</v>
      </c>
      <c r="B734" s="32">
        <v>10613000</v>
      </c>
    </row>
    <row r="735" spans="1:2" x14ac:dyDescent="0.2">
      <c r="A735" s="20"/>
      <c r="B735" s="33"/>
    </row>
    <row r="736" spans="1:2" ht="18" customHeight="1" x14ac:dyDescent="0.2">
      <c r="A736" s="28" t="s">
        <v>139</v>
      </c>
      <c r="B736" s="34">
        <v>6219000</v>
      </c>
    </row>
    <row r="737" spans="1:2" ht="18" customHeight="1" x14ac:dyDescent="0.2">
      <c r="A737" s="29" t="s">
        <v>10</v>
      </c>
      <c r="B737" s="34">
        <v>6219000</v>
      </c>
    </row>
    <row r="738" spans="1:2" ht="18" customHeight="1" x14ac:dyDescent="0.2">
      <c r="A738" s="30" t="s">
        <v>40</v>
      </c>
      <c r="B738" s="34">
        <v>389000</v>
      </c>
    </row>
    <row r="739" spans="1:2" ht="18" customHeight="1" x14ac:dyDescent="0.2">
      <c r="A739" s="30" t="s">
        <v>41</v>
      </c>
      <c r="B739" s="34">
        <v>2270000</v>
      </c>
    </row>
    <row r="740" spans="1:2" ht="18" customHeight="1" x14ac:dyDescent="0.2">
      <c r="A740" s="30" t="s">
        <v>42</v>
      </c>
      <c r="B740" s="34">
        <v>2478000</v>
      </c>
    </row>
    <row r="741" spans="1:2" ht="18" customHeight="1" x14ac:dyDescent="0.2">
      <c r="A741" s="30" t="s">
        <v>43</v>
      </c>
      <c r="B741" s="34">
        <v>13000</v>
      </c>
    </row>
    <row r="742" spans="1:2" ht="18" customHeight="1" x14ac:dyDescent="0.2">
      <c r="A742" s="30" t="s">
        <v>44</v>
      </c>
      <c r="B742" s="34">
        <v>90000</v>
      </c>
    </row>
    <row r="743" spans="1:2" ht="18" customHeight="1" x14ac:dyDescent="0.2">
      <c r="A743" s="30" t="s">
        <v>48</v>
      </c>
      <c r="B743" s="34">
        <v>607000</v>
      </c>
    </row>
    <row r="744" spans="1:2" ht="18" customHeight="1" x14ac:dyDescent="0.2">
      <c r="A744" s="30" t="s">
        <v>49</v>
      </c>
      <c r="B744" s="34">
        <v>354000</v>
      </c>
    </row>
    <row r="745" spans="1:2" ht="18" customHeight="1" x14ac:dyDescent="0.2">
      <c r="A745" s="30" t="s">
        <v>17</v>
      </c>
      <c r="B745" s="34">
        <v>14000</v>
      </c>
    </row>
    <row r="746" spans="1:2" ht="18" customHeight="1" x14ac:dyDescent="0.2">
      <c r="A746" s="30" t="s">
        <v>32</v>
      </c>
      <c r="B746" s="34">
        <v>0</v>
      </c>
    </row>
    <row r="747" spans="1:2" ht="18" customHeight="1" x14ac:dyDescent="0.2">
      <c r="A747" s="30" t="s">
        <v>24</v>
      </c>
      <c r="B747" s="34">
        <v>2000</v>
      </c>
    </row>
    <row r="748" spans="1:2" ht="18" customHeight="1" x14ac:dyDescent="0.2">
      <c r="A748" s="30" t="s">
        <v>166</v>
      </c>
      <c r="B748" s="34">
        <v>0</v>
      </c>
    </row>
    <row r="749" spans="1:2" ht="18" customHeight="1" x14ac:dyDescent="0.2">
      <c r="A749" s="30" t="s">
        <v>52</v>
      </c>
      <c r="B749" s="34">
        <v>2000</v>
      </c>
    </row>
    <row r="750" spans="1:2" ht="18" customHeight="1" x14ac:dyDescent="0.2">
      <c r="A750" s="28" t="s">
        <v>209</v>
      </c>
      <c r="B750" s="34">
        <v>4394000</v>
      </c>
    </row>
    <row r="751" spans="1:2" ht="18" customHeight="1" x14ac:dyDescent="0.2">
      <c r="A751" s="29" t="s">
        <v>10</v>
      </c>
      <c r="B751" s="34">
        <v>4394000</v>
      </c>
    </row>
    <row r="752" spans="1:2" ht="18" customHeight="1" x14ac:dyDescent="0.2">
      <c r="A752" s="30" t="s">
        <v>40</v>
      </c>
      <c r="B752" s="34">
        <v>234000</v>
      </c>
    </row>
    <row r="753" spans="1:2" ht="18" customHeight="1" x14ac:dyDescent="0.2">
      <c r="A753" s="30" t="s">
        <v>41</v>
      </c>
      <c r="B753" s="34">
        <v>1500000</v>
      </c>
    </row>
    <row r="754" spans="1:2" ht="18" customHeight="1" x14ac:dyDescent="0.2">
      <c r="A754" s="30" t="s">
        <v>42</v>
      </c>
      <c r="B754" s="34">
        <v>1942000</v>
      </c>
    </row>
    <row r="755" spans="1:2" ht="18" customHeight="1" x14ac:dyDescent="0.2">
      <c r="A755" s="30" t="s">
        <v>43</v>
      </c>
      <c r="B755" s="34">
        <v>13000</v>
      </c>
    </row>
    <row r="756" spans="1:2" ht="18" customHeight="1" x14ac:dyDescent="0.2">
      <c r="A756" s="30" t="s">
        <v>44</v>
      </c>
      <c r="B756" s="34">
        <v>46000</v>
      </c>
    </row>
    <row r="757" spans="1:2" ht="18" customHeight="1" x14ac:dyDescent="0.2">
      <c r="A757" s="30" t="s">
        <v>48</v>
      </c>
      <c r="B757" s="34">
        <v>378000</v>
      </c>
    </row>
    <row r="758" spans="1:2" ht="18" customHeight="1" x14ac:dyDescent="0.2">
      <c r="A758" s="31" t="s">
        <v>49</v>
      </c>
      <c r="B758" s="34">
        <v>281000</v>
      </c>
    </row>
    <row r="759" spans="1:2" x14ac:dyDescent="0.2">
      <c r="A759" s="20"/>
    </row>
  </sheetData>
  <mergeCells count="4">
    <mergeCell ref="A21:A22"/>
    <mergeCell ref="A16:H16"/>
    <mergeCell ref="A15:H15"/>
    <mergeCell ref="A19:H19"/>
  </mergeCells>
  <pageMargins left="0.62992125984252001" right="0.23622047244094499" top="0.74803149606299202" bottom="0.74803149606299202" header="0.31496062992126" footer="0.31496062992126"/>
  <pageSetup paperSize="9" scale="10" fitToHeight="0" orientation="landscape" r:id="rId1"/>
  <headerFooter>
    <oddHeader>&amp;RForm 8</oddHeader>
    <oddFooter>&amp;L"0" aşaması verilerinden üretilmiştir.(20.3.2023 15:13:57)&amp;C&amp;P/&amp;N&amp;Re-Bütçe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7</vt:i4>
      </vt:variant>
    </vt:vector>
  </HeadingPairs>
  <TitlesOfParts>
    <vt:vector size="10" baseType="lpstr">
      <vt:lpstr>Sayfa1</vt:lpstr>
      <vt:lpstr>Sayfa2</vt:lpstr>
      <vt:lpstr>Sayfa3</vt:lpstr>
      <vt:lpstr>cellAy</vt:lpstr>
      <vt:lpstr>cellFormTip</vt:lpstr>
      <vt:lpstr>cellKurum</vt:lpstr>
      <vt:lpstr>cellProgramAd</vt:lpstr>
      <vt:lpstr>cellSeviye</vt:lpstr>
      <vt:lpstr>cellYil</vt:lpstr>
      <vt:lpstr>Sayfa1!Yazdırma_Başlıkları</vt:lpstr>
    </vt:vector>
  </TitlesOfParts>
  <Manager/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BİRER</dc:creator>
  <cp:keywords/>
  <dc:description/>
  <cp:lastModifiedBy>Onder Hancıoglu</cp:lastModifiedBy>
  <cp:lastPrinted>2020-09-26T13:42:42Z</cp:lastPrinted>
  <dcterms:created xsi:type="dcterms:W3CDTF">2020-07-13T11:14:30Z</dcterms:created>
  <dcterms:modified xsi:type="dcterms:W3CDTF">2023-03-21T07:43:06Z</dcterms:modified>
  <cp:category/>
  <cp:contentStatus/>
</cp:coreProperties>
</file>